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B5CE75C-603E-4A4B-AA69-01C37866CE34}" xr6:coauthVersionLast="47" xr6:coauthVersionMax="47" xr10:uidLastSave="{00000000-0000-0000-0000-000000000000}"/>
  <bookViews>
    <workbookView xWindow="48300" yWindow="1035" windowWidth="36090" windowHeight="20010" tabRatio="829" xr2:uid="{00000000-000D-0000-FFFF-FFFF00000000}"/>
  </bookViews>
  <sheets>
    <sheet name="Disclaimer" sheetId="41" r:id="rId1"/>
    <sheet name="Index" sheetId="1" r:id="rId2"/>
    <sheet name="EU OV1" sheetId="31" r:id="rId3"/>
    <sheet name="EU CC1" sheetId="3" r:id="rId4"/>
    <sheet name="EU CC2" sheetId="4" r:id="rId5"/>
    <sheet name="EU CCyB1" sheetId="7" r:id="rId6"/>
    <sheet name="EU CCyB2" sheetId="8" r:id="rId7"/>
    <sheet name="EU LR1" sheetId="5" r:id="rId8"/>
    <sheet name="EU LR2" sheetId="6" r:id="rId9"/>
    <sheet name="EU LR3" sheetId="40" r:id="rId10"/>
    <sheet name="EU KM1" sheetId="32" r:id="rId11"/>
    <sheet name="EU CR4" sheetId="20" r:id="rId12"/>
    <sheet name="EU CR5" sheetId="21" r:id="rId13"/>
    <sheet name="EU CR1-A" sheetId="83" r:id="rId14"/>
    <sheet name="EU CQ5" sheetId="84" r:id="rId15"/>
    <sheet name="EU CQ4" sheetId="85" r:id="rId16"/>
    <sheet name="EU CQ6" sheetId="82" r:id="rId17"/>
    <sheet name="EU CQ7" sheetId="86" r:id="rId18"/>
    <sheet name="EU CQ8" sheetId="81" r:id="rId19"/>
    <sheet name="EU CR3" sheetId="87" r:id="rId20"/>
    <sheet name="EU CR1" sheetId="88" r:id="rId21"/>
    <sheet name="EU CQ1" sheetId="89" r:id="rId22"/>
    <sheet name="EU CQ2" sheetId="80" r:id="rId23"/>
    <sheet name="EU CR2" sheetId="14" r:id="rId24"/>
    <sheet name="EU CR2a" sheetId="79" r:id="rId25"/>
    <sheet name="EU CCR1" sheetId="22" r:id="rId26"/>
    <sheet name="EU CCR2" sheetId="23" r:id="rId27"/>
    <sheet name="EU CCR3" sheetId="24" r:id="rId28"/>
    <sheet name="EU CCR5" sheetId="13" r:id="rId29"/>
    <sheet name="EU CCR6" sheetId="25" r:id="rId30"/>
    <sheet name="EU MR1" sheetId="35" r:id="rId31"/>
    <sheet name="EU MRA" sheetId="90" r:id="rId32"/>
    <sheet name="EU IRRBB1" sheetId="78" r:id="rId33"/>
    <sheet name="EU LIQ1" sheetId="28" r:id="rId34"/>
    <sheet name="EU LIQB" sheetId="29" r:id="rId35"/>
    <sheet name="EU LIQ2" sheetId="30" r:id="rId36"/>
    <sheet name="EU KM2" sheetId="91" r:id="rId37"/>
    <sheet name="ESGA" sheetId="92" r:id="rId38"/>
    <sheet name="ESGB" sheetId="93" r:id="rId39"/>
    <sheet name="ESGC" sheetId="94" r:id="rId40"/>
    <sheet name="ESG1" sheetId="95" r:id="rId41"/>
    <sheet name="ESG2" sheetId="96" r:id="rId42"/>
    <sheet name="ESG3" sheetId="102" r:id="rId43"/>
    <sheet name="ESG4" sheetId="97" r:id="rId44"/>
    <sheet name="ESG5" sheetId="98" r:id="rId45"/>
    <sheet name="ESG10" sheetId="104"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96" l="1"/>
  <c r="Q15" i="96"/>
  <c r="Q14" i="96"/>
  <c r="Q13" i="96"/>
  <c r="Q11" i="96"/>
  <c r="Q10" i="96"/>
  <c r="Q9" i="96"/>
  <c r="Q8" i="96"/>
  <c r="D16" i="35"/>
</calcChain>
</file>

<file path=xl/sharedStrings.xml><?xml version="1.0" encoding="utf-8"?>
<sst xmlns="http://schemas.openxmlformats.org/spreadsheetml/2006/main" count="2030" uniqueCount="1272">
  <si>
    <t>Capital Management</t>
  </si>
  <si>
    <t>Template</t>
  </si>
  <si>
    <t>Table</t>
  </si>
  <si>
    <t>EU OV1</t>
  </si>
  <si>
    <t>EU KM1</t>
  </si>
  <si>
    <t>Institutions' key metrics</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</si>
  <si>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</si>
  <si>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</si>
  <si>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</si>
  <si>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</si>
  <si>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</si>
  <si>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</si>
  <si>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</si>
  <si>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</si>
  <si>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</si>
  <si>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</si>
  <si>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</si>
  <si>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</si>
  <si>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</si>
  <si>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</si>
  <si>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</si>
  <si>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</si>
  <si>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</si>
  <si>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</si>
  <si>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</si>
  <si>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</si>
  <si>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</si>
  <si>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</si>
  <si>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</si>
  <si>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</si>
  <si>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</si>
  <si>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</si>
  <si>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</si>
  <si>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</si>
  <si>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</si>
  <si>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</si>
  <si>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</si>
  <si>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</si>
  <si>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</si>
  <si>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</si>
  <si>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</si>
  <si>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</si>
  <si>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</si>
  <si>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</si>
  <si>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</si>
  <si>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</si>
  <si>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</si>
  <si>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</si>
  <si>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</si>
  <si>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</si>
  <si>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</si>
  <si>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</si>
  <si>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</si>
  <si>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</si>
  <si>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</si>
  <si>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</si>
  <si>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</si>
  <si>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</si>
  <si>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</si>
  <si>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</si>
  <si>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</si>
  <si>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</si>
  <si>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</si>
  <si>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</si>
  <si>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</si>
  <si>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</si>
  <si>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</si>
  <si>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</si>
  <si>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</si>
  <si>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</si>
  <si>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</si>
  <si>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</si>
  <si>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</si>
  <si>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</si>
  <si>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</si>
  <si>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</si>
  <si>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</si>
  <si>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</si>
  <si>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</si>
  <si>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</si>
  <si>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</si>
  <si>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</si>
  <si>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</si>
  <si>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</si>
  <si>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</si>
  <si>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</si>
  <si>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</si>
  <si>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</si>
  <si>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</si>
  <si>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</si>
  <si>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</si>
  <si>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</si>
  <si>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</si>
  <si>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</si>
  <si>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</si>
  <si>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</si>
  <si>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</si>
  <si>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</si>
  <si>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</si>
  <si>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</si>
  <si>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</si>
  <si>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</si>
  <si>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</si>
  <si>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</si>
  <si>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</si>
  <si>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</si>
  <si>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</si>
  <si>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</si>
  <si>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</si>
  <si>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</si>
  <si>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</si>
  <si>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</si>
  <si>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</si>
  <si>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</si>
  <si>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</si>
  <si>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</si>
  <si>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</si>
  <si>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</si>
  <si>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</si>
  <si>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</si>
  <si>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</si>
  <si>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</si>
  <si>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</si>
  <si>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</si>
  <si>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</si>
  <si>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</si>
  <si>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</si>
  <si>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</si>
  <si>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</si>
  <si>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</si>
  <si>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</si>
  <si>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</si>
  <si>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</si>
  <si>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</si>
  <si>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</si>
  <si>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</si>
  <si>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</si>
  <si>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</si>
  <si>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</si>
  <si>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</si>
  <si>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</si>
  <si>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</si>
  <si>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</si>
  <si>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</si>
  <si>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</si>
  <si>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</si>
  <si>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</si>
  <si>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</si>
  <si>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</si>
  <si>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</si>
  <si>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</si>
  <si>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</si>
  <si>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</si>
  <si>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</si>
  <si>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</si>
  <si>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</si>
  <si>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</si>
  <si>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</si>
  <si>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</si>
  <si>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</si>
  <si>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</si>
  <si>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</si>
  <si>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</si>
  <si>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</si>
  <si>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</si>
  <si>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</si>
  <si>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</si>
  <si>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</si>
  <si>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</si>
  <si>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</si>
  <si>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</si>
  <si>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</si>
  <si>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</si>
  <si>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</si>
  <si>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</si>
  <si>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</si>
  <si>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</si>
  <si>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</si>
  <si>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</si>
  <si>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</si>
  <si>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</si>
  <si>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</si>
  <si>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</si>
  <si>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</si>
  <si>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</si>
  <si>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</si>
  <si>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</si>
  <si>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</si>
  <si>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</si>
  <si>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</si>
  <si>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</si>
  <si>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</si>
  <si>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</si>
  <si>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</si>
  <si>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</si>
  <si>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</si>
  <si>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</si>
  <si>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</si>
  <si>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</si>
  <si>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</si>
  <si>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</si>
  <si>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</si>
  <si>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</si>
  <si>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</si>
  <si>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</si>
  <si>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</si>
  <si>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</si>
  <si>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</si>
  <si>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</si>
  <si>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</si>
  <si>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</si>
  <si>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</si>
  <si>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</si>
  <si>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</si>
  <si>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</si>
  <si>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</si>
  <si>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</si>
  <si>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</si>
  <si>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</si>
  <si>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</si>
  <si>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</si>
  <si>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</si>
  <si>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</si>
  <si>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</si>
  <si>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</si>
  <si>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</si>
  <si>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</si>
  <si>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</si>
  <si>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</si>
  <si>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</si>
  <si>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</si>
  <si>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</si>
  <si>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</si>
  <si>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</si>
  <si>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</si>
  <si>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</si>
  <si>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</si>
  <si>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</si>
  <si>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</si>
  <si>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</si>
  <si>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</si>
  <si>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</si>
  <si>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</si>
  <si>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</si>
  <si>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</si>
  <si>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</si>
  <si>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</si>
  <si>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</si>
  <si>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</si>
  <si>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</si>
  <si>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</si>
  <si>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</si>
  <si>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</si>
  <si>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</si>
  <si>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</si>
  <si>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</si>
  <si>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</si>
  <si>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</si>
  <si>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</si>
  <si>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</si>
  <si>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</si>
  <si>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</si>
  <si>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</si>
  <si>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</si>
  <si>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</si>
  <si>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</si>
  <si>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</si>
  <si>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</si>
  <si>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</si>
  <si>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</si>
  <si>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</si>
  <si>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</si>
  <si>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</si>
  <si>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</si>
  <si>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</si>
  <si>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</si>
  <si>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</si>
  <si>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</si>
  <si>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</si>
  <si>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</si>
  <si>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</si>
  <si>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</si>
  <si>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</si>
  <si>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</si>
  <si>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</si>
  <si>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</si>
  <si>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</si>
  <si>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</si>
  <si>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</si>
  <si>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</si>
  <si>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</si>
  <si>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</si>
  <si>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</si>
  <si>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</si>
  <si>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</si>
  <si>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</si>
  <si>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</si>
  <si>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</si>
  <si>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</si>
  <si>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</si>
  <si>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</si>
  <si>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</si>
  <si>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</si>
  <si>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</si>
  <si>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</si>
  <si>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</si>
  <si>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</si>
  <si>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</si>
  <si>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</si>
  <si>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</si>
  <si>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</si>
  <si>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</si>
  <si>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</si>
  <si>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</si>
  <si>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</si>
  <si>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</si>
  <si>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</si>
  <si>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</si>
  <si>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</si>
  <si>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</si>
  <si>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</si>
  <si>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</si>
  <si>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</si>
  <si>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</si>
  <si>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</si>
  <si>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</si>
  <si>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</si>
  <si>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</si>
  <si>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</si>
  <si>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</si>
  <si>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</si>
  <si>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</si>
  <si>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</si>
  <si>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</si>
  <si>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</si>
  <si>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</si>
  <si>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</si>
  <si>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</si>
  <si>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</si>
  <si>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</si>
  <si>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</si>
  <si>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</si>
  <si>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</si>
  <si>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</si>
  <si>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</si>
  <si>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</si>
  <si>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</si>
  <si>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</si>
  <si>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</si>
  <si>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</si>
  <si>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</si>
  <si>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</si>
  <si>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</si>
  <si>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</si>
  <si>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</si>
  <si>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</si>
  <si>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</si>
  <si>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</si>
  <si>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</si>
  <si>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</si>
  <si>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</si>
  <si>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</si>
  <si>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</si>
  <si>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</si>
  <si>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</si>
  <si>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</si>
  <si>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</si>
  <si>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</si>
  <si>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</si>
  <si>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</si>
  <si>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</si>
  <si>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</si>
  <si>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</si>
  <si>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</si>
  <si>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</si>
  <si>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</si>
  <si>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</si>
  <si>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</si>
  <si>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</si>
  <si>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</si>
  <si>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</si>
  <si>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</si>
  <si>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</si>
  <si>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</si>
  <si>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</si>
  <si>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</si>
  <si>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</si>
  <si>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</si>
  <si>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</si>
  <si>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</si>
  <si>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</si>
  <si>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</si>
  <si>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</si>
  <si>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</si>
  <si>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</si>
  <si>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</si>
  <si>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</si>
  <si>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</si>
  <si>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</si>
  <si>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</si>
  <si>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</si>
  <si>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</si>
  <si>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</si>
  <si>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</si>
  <si>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</si>
  <si>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</si>
  <si>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</si>
  <si>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</si>
  <si>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</si>
  <si>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</si>
  <si>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</si>
  <si>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</si>
  <si>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</si>
  <si>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</si>
  <si>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</si>
  <si>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</si>
  <si>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</si>
  <si>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</si>
  <si>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</si>
  <si>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</si>
  <si>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</si>
  <si>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</si>
  <si>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</si>
  <si>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</si>
  <si>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</si>
  <si>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</si>
  <si>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</si>
  <si>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</si>
  <si>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</si>
  <si>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</si>
  <si>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</si>
  <si>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</si>
  <si>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</si>
  <si>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</si>
  <si>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</si>
  <si>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</si>
  <si>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</si>
  <si>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</si>
  <si>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</si>
  <si>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</si>
  <si>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</si>
  <si>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</si>
  <si>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</si>
  <si>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</si>
  <si>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</si>
  <si>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</si>
  <si>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</si>
  <si>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</si>
  <si>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</si>
  <si>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</si>
  <si>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</si>
  <si>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</si>
  <si>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</si>
  <si>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</si>
  <si>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</si>
  <si>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</si>
  <si>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</si>
  <si>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</si>
  <si>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</si>
  <si>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</si>
  <si>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</si>
  <si>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</si>
  <si>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</si>
  <si>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</si>
  <si>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</si>
  <si>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</si>
  <si>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</si>
  <si>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</si>
  <si>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</si>
  <si>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</si>
  <si>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</si>
  <si>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</si>
  <si>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</si>
  <si>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</si>
  <si>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</si>
  <si>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</si>
  <si>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</si>
  <si>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</si>
  <si>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</si>
  <si>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</si>
  <si>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</si>
  <si>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</si>
  <si>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</si>
  <si>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</si>
  <si>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</si>
  <si>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</si>
  <si>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</si>
  <si>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</si>
  <si>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</si>
  <si>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</si>
  <si>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</si>
  <si>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</si>
  <si>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</si>
  <si>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</si>
  <si>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</si>
  <si>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</si>
  <si>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</si>
  <si>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</si>
  <si>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</si>
  <si>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</si>
  <si>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</si>
  <si>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</si>
  <si>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</si>
  <si>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</si>
  <si>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</si>
  <si>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</si>
  <si>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</si>
  <si>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</si>
  <si>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</si>
  <si>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</si>
  <si>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</si>
  <si>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</si>
  <si>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</si>
  <si>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</si>
  <si>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</si>
  <si>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</si>
  <si>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</si>
  <si>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</si>
  <si>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</si>
  <si>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</si>
  <si>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</si>
  <si>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</si>
  <si>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</si>
  <si>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</si>
  <si>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</si>
  <si>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</si>
  <si>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</si>
  <si>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</si>
  <si>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</si>
  <si>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</si>
  <si>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</si>
  <si>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</si>
  <si>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</si>
  <si>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</si>
  <si>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</si>
  <si>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</si>
  <si>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</si>
  <si>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</si>
  <si>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</si>
  <si>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</si>
  <si>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</si>
  <si>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</si>
  <si>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</si>
  <si>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</si>
  <si>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</si>
  <si>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</si>
  <si>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</si>
  <si>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</si>
  <si>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</si>
  <si>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</si>
  <si>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</si>
  <si>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</si>
  <si>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</si>
  <si>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</si>
  <si>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</si>
  <si>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</si>
  <si>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</si>
  <si>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</si>
  <si>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</si>
  <si>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</si>
  <si>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</si>
  <si>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</si>
  <si>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</si>
  <si>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</si>
  <si>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</si>
  <si>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</si>
  <si>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</si>
  <si>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</si>
  <si>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</si>
  <si>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</si>
  <si>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</si>
  <si>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</si>
  <si>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</si>
  <si>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</si>
  <si>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</si>
  <si>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</si>
  <si>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</si>
  <si>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</si>
  <si>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</si>
  <si>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</si>
  <si>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</si>
  <si>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</si>
  <si>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</si>
  <si>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</si>
  <si>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</si>
  <si>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</si>
  <si>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</si>
  <si>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</si>
  <si>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</si>
  <si>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</si>
  <si>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</si>
  <si>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</si>
  <si>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</si>
  <si>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</si>
  <si>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</si>
  <si>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</si>
  <si>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</si>
  <si>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</si>
  <si>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</si>
  <si>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</si>
  <si>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</si>
  <si>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</si>
  <si>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</si>
  <si>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</si>
  <si>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</si>
  <si>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</si>
  <si>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</si>
  <si>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</si>
  <si>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</si>
  <si>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</si>
  <si>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</si>
  <si>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</si>
  <si>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</si>
  <si>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</si>
  <si>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</si>
  <si>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</si>
  <si>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</si>
  <si>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</si>
  <si>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</si>
  <si>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</si>
  <si>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</si>
  <si>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</si>
  <si>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</si>
  <si>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</si>
  <si>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</si>
  <si>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</si>
  <si>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</si>
  <si>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</si>
  <si>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</si>
  <si>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</si>
  <si>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</si>
  <si>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</si>
  <si>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</si>
  <si>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</si>
  <si>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</si>
  <si>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</si>
  <si>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</si>
  <si>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</si>
  <si>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</si>
  <si>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</si>
  <si>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</si>
  <si>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</si>
  <si>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</si>
  <si>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</si>
  <si>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</si>
  <si>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</si>
  <si>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</si>
  <si>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</si>
  <si>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</si>
  <si>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</si>
  <si>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</si>
  <si>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</si>
  <si>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</si>
  <si>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</si>
  <si>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</si>
  <si>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</si>
  <si>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</si>
  <si>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</si>
  <si>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</si>
  <si>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</si>
  <si>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</si>
  <si>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</si>
  <si>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</si>
  <si>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</si>
  <si>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</si>
  <si>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</si>
  <si>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</si>
  <si>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</si>
  <si>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</si>
  <si>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</si>
  <si>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</si>
  <si>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</si>
  <si>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</si>
  <si>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</si>
  <si>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</si>
  <si>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</si>
  <si>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</si>
  <si>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</si>
  <si>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</si>
  <si>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</si>
  <si>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</si>
  <si>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</si>
  <si>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</si>
  <si>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</si>
  <si>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</si>
  <si>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</si>
  <si>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</si>
  <si>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</si>
  <si>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</si>
  <si>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</si>
  <si>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</si>
  <si>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</si>
  <si>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</si>
  <si>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</si>
  <si>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</si>
  <si>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</si>
  <si>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</si>
  <si>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</si>
  <si>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</si>
  <si>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</si>
  <si>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</si>
  <si>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</si>
  <si>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</si>
  <si>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</si>
  <si>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</si>
  <si>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</si>
  <si>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</si>
  <si>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</si>
  <si>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</si>
  <si>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</si>
  <si>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</si>
  <si>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</si>
  <si>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</si>
  <si>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</si>
  <si>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</si>
  <si>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</si>
  <si>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</si>
  <si>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</si>
  <si>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</si>
  <si>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</si>
  <si>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</si>
  <si>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</si>
  <si>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</si>
  <si>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</si>
  <si>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</si>
  <si>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</si>
  <si>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</si>
  <si>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</si>
  <si>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</si>
  <si>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</si>
  <si>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</si>
  <si>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</si>
  <si>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</si>
  <si>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</si>
  <si>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</si>
  <si>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</si>
  <si>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</si>
  <si>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</si>
  <si>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</si>
  <si>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</si>
  <si>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</si>
  <si>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</si>
  <si>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</si>
  <si>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</si>
  <si>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</si>
  <si>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</si>
  <si>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</si>
  <si>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</si>
  <si>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</si>
  <si>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</si>
  <si>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</si>
  <si>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</si>
  <si>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</si>
  <si>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</si>
  <si>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</si>
  <si>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</si>
  <si>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</si>
  <si>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</si>
  <si>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</si>
  <si>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</si>
  <si>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</si>
  <si>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</si>
  <si>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</si>
  <si>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</si>
  <si>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</si>
  <si>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</si>
  <si>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Quarter ending on</t>
  </si>
  <si>
    <t>Cash and balances with Central Bank</t>
  </si>
  <si>
    <t>Loans to credit institutions</t>
  </si>
  <si>
    <t>Loans to customers</t>
  </si>
  <si>
    <t>Financial instruments</t>
  </si>
  <si>
    <t>Investment property</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</si>
  <si>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</si>
  <si>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</si>
  <si>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</si>
  <si>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</si>
  <si>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</si>
  <si>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</si>
  <si>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</si>
  <si>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</si>
  <si>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</si>
  <si>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</si>
  <si>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</si>
  <si>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Row number</t>
  </si>
  <si>
    <t>EU LIQB - Qualitative information on LCR, which complements template EU LIQ1</t>
  </si>
  <si>
    <t>EU CCyB1</t>
  </si>
  <si>
    <t>EU CCyB2</t>
  </si>
  <si>
    <t>Semi-annual</t>
  </si>
  <si>
    <t>Quarterly</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</si>
  <si>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</si>
  <si>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</si>
  <si>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</si>
  <si>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</si>
  <si>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</si>
  <si>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</si>
  <si>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</si>
  <si>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</si>
  <si>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</si>
  <si>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</si>
  <si>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</si>
  <si>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</si>
  <si>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</si>
  <si>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</si>
  <si>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</si>
  <si>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</si>
  <si>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</si>
  <si>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Liabilities</t>
  </si>
  <si>
    <t>Share capital and share premium</t>
  </si>
  <si>
    <t>Other reserves</t>
  </si>
  <si>
    <t>Retained earnings</t>
  </si>
  <si>
    <t>3b</t>
  </si>
  <si>
    <t>Whereof profits for the reporting period</t>
  </si>
  <si>
    <t>3a</t>
  </si>
  <si>
    <t>Whereof foreseeable dividend and buyback</t>
  </si>
  <si>
    <t>Non-controlling interest</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</si>
  <si>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</si>
  <si>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</si>
  <si>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</si>
  <si>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</si>
  <si>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</si>
  <si>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</si>
  <si>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</si>
  <si>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</si>
  <si>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</si>
  <si>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</si>
  <si>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</si>
  <si>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</si>
  <si>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</si>
  <si>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</si>
  <si>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</si>
  <si>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</si>
  <si>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</si>
  <si>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</si>
  <si>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</si>
  <si>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</si>
  <si>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</si>
  <si>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</si>
  <si>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</si>
  <si>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</si>
  <si>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</si>
  <si>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</si>
  <si>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</si>
  <si>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</si>
  <si>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</si>
  <si>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</si>
  <si>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</si>
  <si>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</si>
  <si>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</si>
  <si>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</si>
  <si>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</si>
  <si>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</si>
  <si>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</si>
  <si>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</si>
  <si>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</si>
  <si>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</si>
  <si>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</si>
  <si>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</si>
  <si>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</si>
  <si>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</si>
  <si>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</si>
  <si>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</si>
  <si>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</si>
  <si>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</si>
  <si>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</si>
  <si>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</si>
  <si>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</si>
  <si>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</si>
  <si>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</si>
  <si>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</si>
  <si>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</si>
  <si>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</si>
  <si>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</si>
  <si>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</si>
  <si>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</si>
  <si>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</si>
  <si>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</si>
  <si>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</si>
  <si>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</si>
  <si>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</si>
  <si>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</si>
  <si>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</si>
  <si>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</si>
  <si>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</si>
  <si>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</si>
  <si>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</si>
  <si>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</si>
  <si>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</si>
  <si>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</si>
  <si>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LCR is fairly stable over time. Significant changes can arise from bond issuances, non operational deposits and borrowings falling into the 30 day window.</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</si>
  <si>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</si>
  <si>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</si>
  <si>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</si>
  <si>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</si>
  <si>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</si>
  <si>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</si>
  <si>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</si>
  <si>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</si>
  <si>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</si>
  <si>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</si>
  <si>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</si>
  <si>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</si>
  <si>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</si>
  <si>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</si>
  <si>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</si>
  <si>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</si>
  <si>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</si>
  <si>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</si>
  <si>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</si>
  <si>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</si>
  <si>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</si>
  <si>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EU MRA</t>
  </si>
  <si>
    <t>EU MRA - Qualitative disclosure requirements related to market risk</t>
  </si>
  <si>
    <t>Legal basis</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</si>
  <si>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</si>
  <si>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</si>
  <si>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</si>
  <si>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</si>
  <si>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</si>
  <si>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Pillar 3 Risk Disclosures Report Section 5.1</t>
  </si>
  <si>
    <t>Point (c ) of Article 435 (1) CRR</t>
  </si>
  <si>
    <t>Scope and nature of risk reporting and measurement systems</t>
  </si>
  <si>
    <t>Qualitative disclosure requirements related to market risk</t>
  </si>
  <si>
    <t xml:space="preserve"> * Semi-annual for rows up to row 28 and Annual for rows 28-31a</t>
  </si>
  <si>
    <r>
      <t xml:space="preserve"> ** Applicable to institutions with threshold ratio on NPLs </t>
    </r>
    <r>
      <rPr>
        <u/>
        <sz val="9"/>
        <color rgb="FF000000"/>
        <rFont val="Calibri"/>
        <family val="2"/>
      </rPr>
      <t>&gt;</t>
    </r>
    <r>
      <rPr>
        <sz val="9"/>
        <color rgb="FF000000"/>
        <rFont val="Calibri"/>
        <family val="2"/>
      </rPr>
      <t xml:space="preserve"> 5%</t>
    </r>
  </si>
  <si>
    <t xml:space="preserve">EU KM2: Key metrics - MREL and, where applicable, G-SII requirement for own funds and eligible liabilities  </t>
  </si>
  <si>
    <t>Minimum requirement for own funds and eligible liabilities (MREL)</t>
  </si>
  <si>
    <t>G-SII Requirement for own funds and eligible liabilities  (TLAC)</t>
  </si>
  <si>
    <t>T</t>
  </si>
  <si>
    <t>T-1</t>
  </si>
  <si>
    <t>T-2</t>
  </si>
  <si>
    <t>T-3</t>
  </si>
  <si>
    <t>T-4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</si>
  <si>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</si>
  <si>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</si>
  <si>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</si>
  <si>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</si>
  <si>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</si>
  <si>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</si>
  <si>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</si>
  <si>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</si>
  <si>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</si>
  <si>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</si>
  <si>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</si>
  <si>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</si>
  <si>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</si>
  <si>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</si>
  <si>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</si>
  <si>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</si>
  <si>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</si>
  <si>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t>Resolvability</t>
  </si>
  <si>
    <t>EU KM2</t>
  </si>
  <si>
    <t>MREL - key metrics</t>
  </si>
  <si>
    <t>Nordic countries</t>
  </si>
  <si>
    <t>North America</t>
  </si>
  <si>
    <t>CC1 1</t>
  </si>
  <si>
    <t>CC1 2</t>
  </si>
  <si>
    <t>CC1 3</t>
  </si>
  <si>
    <t>CC1 EU-5a</t>
  </si>
  <si>
    <t>CC1 8</t>
  </si>
  <si>
    <t>CC1 30</t>
  </si>
  <si>
    <t>CC1 34</t>
  </si>
  <si>
    <t>CC1 46</t>
  </si>
  <si>
    <t>CC1 55</t>
  </si>
  <si>
    <t>CC1 72</t>
  </si>
  <si>
    <t>CC1 73</t>
  </si>
  <si>
    <t>CC1 75</t>
  </si>
  <si>
    <t>Investments in subsidiaries and associates</t>
  </si>
  <si>
    <t>CC1 30, CC1 46</t>
  </si>
  <si>
    <t>CC1 2, CC1 EU-5a</t>
  </si>
  <si>
    <t>Q2 2024</t>
  </si>
  <si>
    <t>ESG Risk</t>
  </si>
  <si>
    <t>ESGA</t>
  </si>
  <si>
    <t>Qualitative information on environmental risk</t>
  </si>
  <si>
    <t>ESGB</t>
  </si>
  <si>
    <t>Qualitative information on social risk</t>
  </si>
  <si>
    <t>ESGC</t>
  </si>
  <si>
    <t>Qualitative information on governance risk</t>
  </si>
  <si>
    <t>ESG1</t>
  </si>
  <si>
    <t>Banking book - Indicators of potential climate change transition risk: Credit quality of exposures by sector, emissions and residual maturity</t>
  </si>
  <si>
    <t>ESG2</t>
  </si>
  <si>
    <t>Banking book - Indicators of potential climate change transition risk: Loans collateralised by immovable property</t>
  </si>
  <si>
    <t>ESG4</t>
  </si>
  <si>
    <t>Banking book - Indicators of potential climate change transition risk: Exposures to top-20 carbon-intensive firms</t>
  </si>
  <si>
    <t>ESG5</t>
  </si>
  <si>
    <t>Banking book - Indicators of potential climate change physical risk: Exposures subject to physical risk</t>
  </si>
  <si>
    <t>ESGA - Qualitative information on Environmental risk</t>
  </si>
  <si>
    <t>Business strategy and processes</t>
  </si>
  <si>
    <t>(a)</t>
  </si>
  <si>
    <t>Institution's business strategy to integrate environmental factors and risks, taking into account the impact of environmental factors and risks on institution's business environment, business model, strategy and financial planning</t>
  </si>
  <si>
    <t>(b)</t>
  </si>
  <si>
    <t>Objectives, targets and limits to assess and address environmental risk in short-, medium-, and long-term, and performance assessment against these objectives, targets and limits, including forward-looking information in the design of business strategy and processes</t>
  </si>
  <si>
    <t>(c)</t>
  </si>
  <si>
    <t>Current investment activities and (future) investment targets towards environmental objectives and EU Taxonomy-aligned activities</t>
  </si>
  <si>
    <t>(d)</t>
  </si>
  <si>
    <t>Policies and procedures relating to direct and indirect engagement with new or existing counterparties on their strategies to mitigate and reduce environmental risks</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</si>
  <si>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</si>
  <si>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</si>
  <si>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</si>
  <si>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(f)</t>
  </si>
  <si>
    <t>Management body's integration of short-, medium- and long-term effects of environmental factors and risks, organisational structure both within business lines and internal control functions</t>
  </si>
  <si>
    <t>(g)</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</si>
  <si>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</si>
  <si>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(h)</t>
  </si>
  <si>
    <t>Lines of reporting and frequency of reporting relating to environmental risk</t>
  </si>
  <si>
    <t>(i)</t>
  </si>
  <si>
    <t>Alignment of the remuneration policy with institution's environmental risk-related objectives</t>
  </si>
  <si>
    <t>Risk management</t>
  </si>
  <si>
    <t>(j)</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</si>
  <si>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</si>
  <si>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</si>
  <si>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</si>
  <si>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</si>
  <si>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</si>
  <si>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</si>
  <si>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</si>
  <si>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</si>
  <si>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</si>
  <si>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</si>
  <si>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</si>
  <si>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</si>
  <si>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</si>
  <si>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</si>
  <si>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</si>
  <si>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</si>
  <si>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</si>
  <si>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ESGB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</si>
  <si>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</si>
  <si>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</si>
  <si>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</si>
  <si>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</si>
  <si>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</si>
  <si>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</si>
  <si>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</si>
  <si>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</si>
  <si>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</si>
  <si>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</si>
  <si>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</si>
  <si>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</si>
  <si>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</si>
  <si>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</si>
  <si>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</si>
  <si>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</si>
  <si>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</si>
  <si>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</si>
  <si>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</si>
  <si>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ESGC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</si>
  <si>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</si>
  <si>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</si>
  <si>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</si>
  <si>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</si>
  <si>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</si>
  <si>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</si>
  <si>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</si>
  <si>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</si>
  <si>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</si>
  <si>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</si>
  <si>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</si>
  <si>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</si>
  <si>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ESG1: Banking book- Climate Change transition risk: Credit quality of exposures by sector, emissions and residual maturity</t>
  </si>
  <si>
    <t>Gross carrying amount (mISK)</t>
  </si>
  <si>
    <t>Accumulated impairment, accumulated negative changes in fair value due to credit risk and provisions (mISK)</t>
  </si>
  <si>
    <t>GHG financed emissions (scope 1, scope 2 and scope 3 emissions of the counterparty) (in tons of CO2 equivalent)</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</si>
  <si>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</si>
  <si>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</si>
  <si>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</si>
  <si>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</si>
  <si>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</si>
  <si>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</si>
  <si>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</si>
  <si>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</si>
  <si>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</si>
  <si>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</si>
  <si>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</si>
  <si>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</si>
  <si>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</si>
  <si>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</si>
  <si>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</si>
  <si>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</si>
  <si>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</si>
  <si>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</si>
  <si>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</si>
  <si>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</si>
  <si>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</si>
  <si>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</si>
  <si>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</si>
  <si>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</si>
  <si>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</si>
  <si>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</si>
  <si>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</si>
  <si>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</si>
  <si>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</si>
  <si>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</si>
  <si>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</si>
  <si>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</si>
  <si>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</si>
  <si>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</si>
  <si>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</si>
  <si>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</si>
  <si>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</si>
  <si>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</si>
  <si>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</si>
  <si>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</si>
  <si>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</si>
  <si>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</si>
  <si>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</si>
  <si>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</si>
  <si>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</si>
  <si>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</si>
  <si>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</si>
  <si>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</si>
  <si>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</si>
  <si>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</si>
  <si>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</si>
  <si>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</si>
  <si>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</si>
  <si>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</si>
  <si>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</si>
  <si>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</si>
  <si>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</si>
  <si>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</si>
  <si>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</si>
  <si>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</si>
  <si>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</si>
  <si>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</si>
  <si>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</si>
  <si>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</si>
  <si>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</si>
  <si>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</si>
  <si>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</si>
  <si>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</si>
  <si>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</si>
  <si>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ESG2: Banking book - Climate change transition risk: Loans collateralised by immovable property - Energy efficiency of the collateral</t>
  </si>
  <si>
    <t>Total gross carrying amount amount (mISK)</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</si>
  <si>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</si>
  <si>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</si>
  <si>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</si>
  <si>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</si>
  <si>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</si>
  <si>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</si>
  <si>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</si>
  <si>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</si>
  <si>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</si>
  <si>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</si>
  <si>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</si>
  <si>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</si>
  <si>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</si>
  <si>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</si>
  <si>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</si>
  <si>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</si>
  <si>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</si>
  <si>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</si>
  <si>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</si>
  <si>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</si>
  <si>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</si>
  <si>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</si>
  <si>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</si>
  <si>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</si>
  <si>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ESG4: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</si>
  <si>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</si>
  <si>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</si>
  <si>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</si>
  <si>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</si>
  <si>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</si>
  <si>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ESG5: Banking book - Climate change physical risk: Exposures subject to physical risk</t>
  </si>
  <si>
    <t xml:space="preserve">o </t>
  </si>
  <si>
    <t>Variable: Geographical area subject to climate change physical risk - acute and chronic events</t>
  </si>
  <si>
    <r>
      <t>Gross carrying amount (</t>
    </r>
    <r>
      <rPr>
        <b/>
        <sz val="9"/>
        <color theme="4" tint="0.249977111117893"/>
        <rFont val="Suisse intl"/>
      </rPr>
      <t>mISK</t>
    </r>
    <r>
      <rPr>
        <b/>
        <sz val="9"/>
        <color theme="8" tint="-0.499984740745262"/>
        <rFont val="Suisse intl"/>
      </rPr>
      <t>)</t>
    </r>
  </si>
  <si>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</si>
  <si>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</si>
  <si>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</si>
  <si>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</si>
  <si>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</si>
  <si>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</si>
  <si>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</si>
  <si>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</si>
  <si>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</si>
  <si>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</si>
  <si>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</si>
  <si>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Households</t>
  </si>
  <si>
    <t>Financial corporations</t>
  </si>
  <si>
    <t>Sector</t>
  </si>
  <si>
    <t>NACE Sectors (a minima)</t>
  </si>
  <si>
    <t>Portfolio gross carrying amount (Mn EUR)</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</si>
  <si>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</si>
  <si>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</si>
  <si>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</si>
  <si>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</si>
  <si>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</si>
  <si>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</si>
  <si>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</si>
  <si>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</si>
  <si>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</si>
  <si>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</si>
  <si>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</si>
  <si>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</si>
  <si>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</si>
  <si>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ESG3: Banking book - Climate change transition risk: Alignment metrics</t>
  </si>
  <si>
    <t>ESG3</t>
  </si>
  <si>
    <t>Banking book - Climate change transition risk: Alignment metrics</t>
  </si>
  <si>
    <t>Other climate change mitigating actions that are not covered in EU Taxonomy</t>
  </si>
  <si>
    <t>ESG10</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</si>
  <si>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</si>
  <si>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</si>
  <si>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</si>
  <si>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</si>
  <si>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</si>
  <si>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</si>
  <si>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Non-financial corporations</t>
  </si>
  <si>
    <t>Of which building renovation loans</t>
  </si>
  <si>
    <t>Other counterparties</t>
  </si>
  <si>
    <t>Loans (e.g. green, sustainable, sustainability-linked under standards other than the EU standards)</t>
  </si>
  <si>
    <t>ESG10 - Other climate change mitigating actions that are not covered in the EU Taxonomy</t>
  </si>
  <si>
    <t>Reference / Discussion</t>
  </si>
  <si>
    <t>Scope of consolidation:                  consolidated</t>
  </si>
  <si>
    <t>Arion Bank's Additional Pillar 3 Risk Disclosures Q2 2025</t>
  </si>
  <si>
    <t>Q2 2025</t>
  </si>
  <si>
    <t>Q1 2025</t>
  </si>
  <si>
    <t>Q4 2024</t>
  </si>
  <si>
    <t>Q3 2024</t>
  </si>
  <si>
    <t>30 June 2025 [ISK m]</t>
  </si>
  <si>
    <t>30 June 2025</t>
  </si>
  <si>
    <t>30 June 2025  [ISK m]</t>
  </si>
  <si>
    <t>31-Dec-2024</t>
  </si>
  <si>
    <t>30-Jun-2025</t>
  </si>
  <si>
    <t>Environmental factors are considered in the Bank’s business planning process. By integrating sustainability into this process, it becomes an integral part of the Bank’s corporate strategy. The Bank faces risks related to environmental, social, and governance (ESG) factors, both directly through its operations and indirectly through the financial services it provides to clients. The Bank has committed to achieving net-zero emissions by 2040, in line with Iceland’s national targets. 
Relevant disclosures:
- 2024 Annual and Sustainability report
- Chapter 8 Pillar 3 Risk Disclosures Report</t>
  </si>
  <si>
    <t>The Bank has established an ESG credit rating as part of the Bank’s lending process. Additionally, an exclusion list has been prepared, which includes industries such as oil and gas. Sector-specific criteria have also been set. Furthermore, the Bank has performed an industry evaluation based on ESG factors. 
Relevant disclosures:
- 2024 Annual and Sustainability report
- Chapter 8 Pillar 3 Risk Disclosures Report
- Arion Bank's Exclusion List</t>
  </si>
  <si>
    <t>The Bank has set goals for responsible investments with the aim to promote positive impact on the Environment, social factors and governance. 
Relevant disclosures:
- 2024 Annual and Sustainability report
- Chapter 8 Pillar 3 Risk Disclosures Report</t>
  </si>
  <si>
    <t>The Bank has established a supplier code of conduct outlining its expectations for suppliers regarding environmental, social, and governance (ESG) matters.
Relevant disclosures:
- 2024 Annual and Sustainability report
- Chapter 8 Pillar 3 Risk Disclosures Report
- Supplier Code of Conduct</t>
  </si>
  <si>
    <t>Sustainability risk is part of the Bank’s enterprise risk management policy and is included in the risk appetite approved by the Board. The sustainability risk policy has been approved by the Board. Arion Bank’s environmental and climate policy includes goals such as achieving carbon neutrality by 2040. 
Relevant disclosures:
- Chapter 8 Pillar 3 Risk Disclosure Report</t>
  </si>
  <si>
    <t>The Bank adheres to the three-lines model, where business units are responsible for assessing and managing environmental, social, and governance (ESG) risks. Risk management oversees these risks and challenges the business units on the drivers and transmission channels of these risks.
Relevant disclosures:
- Chapter 8 Pillar 3 Risk Disclosure Report</t>
  </si>
  <si>
    <t>The Board is responsible for implementing the sustainability strategy and overseeing sustainability risks. The Sustainability Committee, chaired by the CEO, makes decisions and monitors all significant sustainability risk issues.
Relevant disclosures:
- Chapter 8 Pillar 3 Risk Disclosure Report</t>
  </si>
  <si>
    <t>Risk management is responsible for reporting on all relevant risk factors, including environmental risk. A sustainability risk report is reviewed quarterly by the Sustainability Committee, and the Board of Directors receives regular updates through existing reporting channels, such as the CRO letter and the ICAAP process.
Relevant disclosures:
- Chapter 8 pillar 3 Risk Disclosure Report</t>
  </si>
  <si>
    <t>The Bank has integrated Sustainability Key Performance Indicators as part of the remuneration performance framework. 
Relevant disclosures:
- Chapter 9 Pillar 3 Risk Disclosure Report</t>
  </si>
  <si>
    <t>Sustainability risk is a driver of other risk types, such as credit risk and market risk. It can materialize in the short term, the medium term and the long term. The Bank assesses both inside-out risks (negative impact from the Bank’s operations on people and/or the environment) and outside-in risks (negative materialization of ESG factors on the Bank through their counterparties or invested assets).
Relevant disclosures:
- Chapter 8 Pillar 3 Risk Disclosures Report</t>
  </si>
  <si>
    <t>The Bank follows the recommendations from the Task Force on Climate related Financial Disclosures (TCFD). Furthermore that Bank follows international best practices regarding climate risk, based on both the EBA and ECB. 
Relevant disclosures:
- Chapter 8 Pillar 3 Risk Disclosures Report</t>
  </si>
  <si>
    <t>The Bank assesses sustainability risk at the portfolio level as part of the sector reviews, focusing on ESG factors for both short and long term. Following the sector review a deep dive is performed on a client basis for sectors who are considered with higher sustainability risk. Financed emission is analysed according to the PCAF methdology and published annually, promoting transparency in progress on climate issues. Additionally the Bank has conducted ad-hoc climate stress tests for transitional risk. 
Relevant disclosures:
- Chapter 8 Pillar 3 Risk Disclosure Report</t>
  </si>
  <si>
    <t>The Bank has issued sustainability principles for Seafood, Arctic, Industry and Agruculture sector as well as an exclusion list. The Bank has has committed to following the methodology of the Science Based Targets initiative (SBTi) in setting scientific climate targets related to the Bank´s lending and investment activities. Additionally the Bank has signed up for mempership of the Net-Zero Banking alliance, a global coalition of banks under the auspices of the United Nations. 
Relevant disclosures:
- 2024 Annual and Sustainability report
- Chapter 8 Pillar 3 Risk Disclosure Report</t>
  </si>
  <si>
    <t>Tools to assess ESG is among others: Assessment of the Bank´s financed emission, ESG risk assessment in credit rating, heatmap sector analysis on ESG risk, climate stress test, customer transition risk assessment. 
Relevant disclosures:
- Chapter 8 Pillar 3 Risk Disclosure Report</t>
  </si>
  <si>
    <t>The primary focus is on credit risk and particularly transitional risk. At present, this has not impacted the credit rating of our clients. Climate risk is part of the annual capital adequacy assessment process (ICAAP) with a particular focus on credit risk and the viability of the business plan. 
Relevant disclosures:
- Chapter 8 Pillar 3 Risk Disclosure Report</t>
  </si>
  <si>
    <t>Data availability has been a challenge in Iceland and particularly in relation to assing physical risk. The Icelandic Meteorological Office is however launcing a Climate Atlas the Bank will use for physical risk assessment. The Bank collects information on financed emissions and taxonomy eligible and aligned activities through a third party vendor, Credit Info, which collects information  directly from companies.
Relevant disclosures:
- Chapter 8 Pillar 3 Risk Disclosure Report</t>
  </si>
  <si>
    <t>The Bank has issued an exlusion list that excludes high-emitting sectors like oil &amp; gas. Escalation and breaches follow an ad-hoc escalation process in relevant risk policies. 
Relevant disclosures:
- Chapter 8 Pillar 3 Risk Disclosure Report</t>
  </si>
  <si>
    <t>Sustainability risk is integrated into the Enterprise Risk Management framework and is evaluated alongside prudential risk categories. The Bank monitors the reputational impact on clients and assesses how sustainability risks can affect their operations.
Relevant disclosures:
- Chapter 8 Pillar 3 Risk Disclosure Report</t>
  </si>
  <si>
    <t>The Bank´s policy is to respect human rights and equality throughout its activities. The Bank gained an Equal pay certificate in 2015 and has maintained the certificate ever since.
Relevant disclosures:
- 2024 Annual and Sustainability report
- Chapter 8.4 Pillar 3 Risk Disclosures Report
- Human Resources Policy 
- Equality and Human Rights Policy</t>
  </si>
  <si>
    <t>See qualitative disclosures for environmental risk row b)</t>
  </si>
  <si>
    <t>Relevant disclosures:
- Human Resources Policy
- Equality and Human Rights Policy
- Suppliers Code of Conduct</t>
  </si>
  <si>
    <t>See qualitative disclosure for environmental risk row e) 
Relevant disclosures:
- Equality and Human Rights Policy</t>
  </si>
  <si>
    <t>See qualitative disclosures for environmental risk row g)</t>
  </si>
  <si>
    <t>See qualitative disclosures for environmental risk row h)</t>
  </si>
  <si>
    <t>See qualitative disclosures for environmental risk row i)</t>
  </si>
  <si>
    <t>See qualitative disclosures for environmental risk row k)</t>
  </si>
  <si>
    <t>The Bank assesses sustainability risk at the portfolio level as part of sector reviews, focusing on ESG factors for both short and long term. Social risk is part of the ESG credit assessment and is integral part of the loan making decision. 
Relevant disclosures:
- Chapter 8 Pillar 3 Risk Disclosures Report</t>
  </si>
  <si>
    <t>The Bank has set forth targets regarding social factors which include maintaining an equal pay certifice and seeking to ensure that international human rights are respected and that equality is observed throughout the Bank’s value chain, including purchasing and corporate lending.
Relevant disclosures:
- 2024 Annual and Sustainability report
- Chapter 8.4 Pillar 3 Risk Disclosures Report
- Human Resources Policy 
- Equality and Human Rights Policy
- Exclusion list</t>
  </si>
  <si>
    <t>Tools to assess Social risk is among others: ESG risk assessment in credit rating, heatmap sector analysis on ESG risk. 
Relevant disclosures:
- Chapter 8 Pillar 3 Risk Disclosures Report</t>
  </si>
  <si>
    <t>The Bank has issued an exlusion list that excludes violations of human rights. Escalation and breaches follow an ad-hoc escalation process in relevant risk policies. 
Relevant disclosures:
- Chapter 8 Pillar 3 Risk Disclosure Report
- Exclusion list</t>
  </si>
  <si>
    <t>See qualitative disclosures for environmental risk row r)</t>
  </si>
  <si>
    <t>See qualitative disclosures for environmental risk row a)</t>
  </si>
  <si>
    <t>Relevant disclosures:
- Chapter 2 and chapter 8 Pillar 3 Risk Disclosures Report</t>
  </si>
  <si>
    <t>The Bank assesses governance risk as part the credit risk assessment, that includes an assessment on main risk drivers of governance risk.
Relevant disclosures:
- Chapter 8 Pillar 3 Risk Disclosures Report</t>
  </si>
  <si>
    <t>The Bank assesses governance risk as part the credit risk assessment, that includes an assessment on main risk drivers of governance risk. 
Relevant disclosures:
- Chapter 2 and chapter 8 Pillar 3 Risk Disclosures Report</t>
  </si>
  <si>
    <t>Note:
Information on energy efficiency of housing is unavailable. In Iceland the buidling regulations did not implement EPC labelling, and therefore there is no requirement for energy information of housing to be available, unlike in many areas of Europe.</t>
  </si>
  <si>
    <t>Note:
Arion Bank has pledged to follow the methodology of the Science Based Targets initiative (SBTi) when setting emission reduction targets. The Bank is currently working towards getting SBTi to validate its science based climate targets by 2025 year end. Further information can be found in the 2024 Annual and Sustainability Report.</t>
  </si>
  <si>
    <t>Note:
As of 30 June 2025, Arion had no exposures to the top 20 companies listed as Carbon Majors from Climate Accountability Institute (source published in 2020).</t>
  </si>
  <si>
    <t xml:space="preserve">Note:		
The Bank is currently working on it methodology for identifying physical risks. </t>
  </si>
  <si>
    <r>
      <t>Note:
The objective of template 10 is to address exposures not covered by EU regulations, which still support counterparties in the transition and adaption procesess for climate change mitigation objectives. Exposures in scope for the GAR calculations, i.e. aligned exposures should be excluded here</t>
    </r>
    <r>
      <rPr>
        <i/>
        <sz val="9"/>
        <color theme="1"/>
        <rFont val="Suisse intl"/>
        <scheme val="major"/>
      </rPr>
      <t xml:space="preserve">. Since no aligned exposures are also included in the Bank's Sustainable Financing Framework, no exclusions have been made from the template, therefore the reported GCA includes all loans funded by the Sustainable Financing Framework.
</t>
    </r>
    <r>
      <rPr>
        <i/>
        <sz val="9"/>
        <rFont val="Suisse intl"/>
        <scheme val="major"/>
      </rPr>
      <t>The Bank's Sustainability Financing Framework was published in August 2024 and applies to the Bank's financing, deposits and loans which are classed as environmentally and/or socially sustainable. The new framework replaces the Bank's Green Financing Framework published in 2021 which has been integral to the Bank's green lending programme and green bond issues. New features of the Sustainability Financing Framework include social categories which define projects having a positive impact on society. Added importance is also given to the ciruclar economy, and the classification of green projects has also been refinded. Under this framework the Bank can issue Sustainable Financing instruments including, but not limited to, covered bonds, bonds, loans, commercial paper, repurchase aggrements and deposits. The use of proceeds from these instruments is restricted to the financing of eligible assets as defined in the Framework. Eligible assets are divided into several eligible categories with inclusion and exclusion criteria. The Framework details the processes for identifying eligible assets, for reporting on the use of the framework and for external review. For further information refer to the Framework itself and the Bank's 2025 Condensed Consolidated Interim financial statements.</t>
    </r>
  </si>
  <si>
    <t>Yes</t>
  </si>
  <si>
    <t>No</t>
  </si>
  <si>
    <t>Sustainable loans issued to non-financial institutions include green loans related to sustainable marine value chains and marine ecosystem management, sustinable forestry and agriculture, renewable energy, clean transportaion, green buildings, energy efficiency, sustainable waste and wastewater managment, and social loans related to education, healthcare and employment generation and alleviate unemployment.</t>
  </si>
  <si>
    <t>Sustainable loans issued to households include green loans related to green buildings and clean transportation and social loans related to affordable housing.</t>
  </si>
  <si>
    <t>A clear main driver in LCR is unsecured wholesale funding comprising about 69% of the 12-month outflow average for 30 June 2025.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</si>
  <si>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142% as of 30 June 2025.</t>
  </si>
  <si>
    <t>Level 1 assets hold the most significant portion of the Bank's total HQLA for the period. Level 1 assets primarily include cash and balances with the Central Bank, foreign government bonds and repoable bonds. The level 2A assets that the Bank holds fall below the 40% cap for such assets. Level 2A assets are solely comprised of covered bonds. Level 2A assets hold around 4% of total weighted HQLA for the period in question.</t>
  </si>
  <si>
    <t>Note:
Data on financed emissions (columns i, j) have the reference data 31.12.2023. Financed emissions are calculated in accordance with the PCAF guidelines. The corresponding gross carrying amounts, used to calculate the percentage of the portfolio derived from company-specific reporting (column k), also align with the same reference date, 31.12.2023. All other figures reported are 30.06.2025. Further information can be found in the 2024 Consolidated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</si>
</sst>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s>
  <fonts count="116">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b/>
      <sz val="9"/>
      <name val="Suisse intl condensed"/>
      <family val="2"/>
      <scheme val="minor"/>
    </font>
    <font>
      <sz val="9"/>
      <name val="Suisse intl condensed"/>
      <family val="2"/>
      <scheme val="minor"/>
    </font>
    <font>
      <b/>
      <sz val="9"/>
      <color theme="8" tint="-0.499984740745262"/>
      <name val="Suisse intl"/>
      <scheme val="maj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b/>
      <sz val="10"/>
      <color theme="8" tint="-0.499984740745262"/>
      <name val="Suisse intl condensed"/>
      <scheme val="minor"/>
    </font>
    <font>
      <i/>
      <sz val="9"/>
      <color theme="9" tint="-0.249977111117893"/>
      <name val="Suisse intl condensed"/>
      <scheme val="minor"/>
    </font>
    <font>
      <sz val="8"/>
      <name val="Calibri"/>
      <family val="2"/>
    </font>
    <font>
      <b/>
      <sz val="10"/>
      <color theme="1"/>
      <name val="Suisse intl"/>
      <scheme val="major"/>
    </font>
    <font>
      <sz val="10"/>
      <color rgb="FF000000"/>
      <name val="Suisse intl"/>
      <scheme val="major"/>
    </font>
    <font>
      <u/>
      <sz val="9"/>
      <color rgb="FF000000"/>
      <name val="Calibri"/>
      <family val="2"/>
    </font>
    <font>
      <b/>
      <sz val="9"/>
      <name val="Verdana"/>
      <family val="2"/>
    </font>
    <font>
      <sz val="9"/>
      <name val="Verdana"/>
      <family val="2"/>
    </font>
    <font>
      <b/>
      <sz val="10"/>
      <name val="Arial"/>
      <family val="2"/>
    </font>
    <font>
      <i/>
      <sz val="9"/>
      <name val="Verdana"/>
      <family val="2"/>
    </font>
    <font>
      <b/>
      <sz val="11"/>
      <color rgb="FFFF0000"/>
      <name val="Calibri"/>
      <family val="2"/>
    </font>
    <font>
      <sz val="9"/>
      <color rgb="FF000000"/>
      <name val="Suisse intl condensed"/>
      <family val="2"/>
      <scheme val="minor"/>
    </font>
    <font>
      <sz val="10"/>
      <color rgb="FF000000"/>
      <name val="Suisse intl condensed"/>
      <scheme val="minor"/>
    </font>
    <font>
      <sz val="10"/>
      <color theme="1"/>
      <name val="Suisse intl condensed"/>
      <scheme val="minor"/>
    </font>
    <font>
      <sz val="11"/>
      <color theme="1"/>
      <name val="Suisse intl condensed"/>
      <scheme val="minor"/>
    </font>
    <font>
      <b/>
      <sz val="10"/>
      <color theme="1"/>
      <name val="Suisse intl"/>
    </font>
    <font>
      <sz val="9"/>
      <name val="Suisse intl"/>
    </font>
    <font>
      <sz val="9"/>
      <color rgb="FF000000"/>
      <name val="Suisse intl"/>
    </font>
    <font>
      <sz val="9"/>
      <color theme="1"/>
      <name val="Suisse intl"/>
    </font>
    <font>
      <b/>
      <sz val="9"/>
      <color rgb="FF2E5776"/>
      <name val="Suisse intl"/>
    </font>
    <font>
      <sz val="11"/>
      <name val="Suisse intl condensed"/>
      <family val="2"/>
      <scheme val="minor"/>
    </font>
    <font>
      <b/>
      <sz val="10"/>
      <name val="Suisse intl"/>
    </font>
    <font>
      <b/>
      <sz val="9"/>
      <name val="Suisse intl"/>
    </font>
    <font>
      <sz val="10"/>
      <color rgb="FF9C5700"/>
      <name val="Calibri"/>
      <family val="2"/>
    </font>
    <font>
      <b/>
      <sz val="9"/>
      <color theme="8" tint="-0.499984740745262"/>
      <name val="Suisse intl"/>
    </font>
    <font>
      <sz val="9"/>
      <color rgb="FFFF0000"/>
      <name val="Suisse intl"/>
    </font>
    <font>
      <u/>
      <sz val="9"/>
      <color theme="1"/>
      <name val="Suisse intl"/>
    </font>
    <font>
      <b/>
      <sz val="9"/>
      <color theme="4" tint="0.249977111117893"/>
      <name val="Suisse intl"/>
    </font>
    <font>
      <b/>
      <u/>
      <sz val="11"/>
      <color rgb="FF000000"/>
      <name val="Calibri"/>
      <family val="2"/>
    </font>
    <font>
      <b/>
      <sz val="11"/>
      <name val="Calibri"/>
      <family val="2"/>
    </font>
    <font>
      <sz val="11"/>
      <name val="Calibri"/>
      <family val="2"/>
    </font>
    <font>
      <sz val="9"/>
      <name val="Suisse intl"/>
      <scheme val="major"/>
    </font>
    <font>
      <i/>
      <sz val="9"/>
      <name val="Suisse intl"/>
    </font>
    <font>
      <i/>
      <sz val="9"/>
      <color theme="1"/>
      <name val="Suisse intl"/>
    </font>
    <font>
      <i/>
      <sz val="9"/>
      <name val="Suisse intl"/>
      <scheme val="major"/>
    </font>
    <font>
      <i/>
      <sz val="9"/>
      <color theme="1"/>
      <name val="Suisse intl"/>
      <scheme val="major"/>
    </font>
  </fonts>
  <fills count="18">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indexed="9"/>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FF"/>
        <bgColor rgb="FF000000"/>
      </patternFill>
    </fill>
    <fill>
      <patternFill patternType="solid">
        <fgColor rgb="FFE3EDF4"/>
        <bgColor indexed="64"/>
      </patternFill>
    </fill>
    <fill>
      <patternFill patternType="solid">
        <fgColor rgb="FFE3EDF4"/>
        <bgColor rgb="FF000000"/>
      </patternFill>
    </fill>
  </fills>
  <borders count="74">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right/>
      <top style="thin">
        <color theme="4"/>
      </top>
      <bottom style="thin">
        <color theme="4"/>
      </bottom>
      <diagonal/>
    </border>
    <border>
      <left style="thin">
        <color auto="1"/>
      </left>
      <right/>
      <top style="thin">
        <color auto="1"/>
      </top>
      <bottom style="thin">
        <color auto="1"/>
      </bottom>
      <diagonal/>
    </border>
    <border>
      <left/>
      <right/>
      <top/>
      <bottom style="thin">
        <color theme="8"/>
      </bottom>
      <diagonal/>
    </border>
    <border>
      <left/>
      <right/>
      <top style="thin">
        <color theme="8"/>
      </top>
      <bottom/>
      <diagonal/>
    </border>
    <border>
      <left/>
      <right/>
      <top/>
      <bottom style="thin">
        <color rgb="FF4583AF"/>
      </bottom>
      <diagonal/>
    </border>
    <border>
      <left/>
      <right style="thin">
        <color theme="4"/>
      </right>
      <top/>
      <bottom style="thin">
        <color rgb="FF4583AF"/>
      </bottom>
      <diagonal/>
    </border>
    <border>
      <left/>
      <right style="thin">
        <color indexed="64"/>
      </right>
      <top style="thin">
        <color rgb="FF4583AF"/>
      </top>
      <bottom style="thin">
        <color rgb="FF4583AF"/>
      </bottom>
      <diagonal/>
    </border>
    <border>
      <left/>
      <right style="thin">
        <color indexed="64"/>
      </right>
      <top/>
      <bottom style="thin">
        <color rgb="FF4583AF"/>
      </bottom>
      <diagonal/>
    </border>
    <border>
      <left/>
      <right style="thin">
        <color indexed="64"/>
      </right>
      <top style="thin">
        <color indexed="64"/>
      </top>
      <bottom/>
      <diagonal/>
    </border>
    <border>
      <left/>
      <right/>
      <top/>
      <bottom style="thin">
        <color theme="4"/>
      </bottom>
      <diagonal/>
    </border>
    <border>
      <left/>
      <right/>
      <top/>
      <bottom style="thin">
        <color rgb="FF005AB4"/>
      </bottom>
      <diagonal/>
    </border>
    <border>
      <left/>
      <right/>
      <top style="thin">
        <color rgb="FF005AB4"/>
      </top>
      <bottom style="thin">
        <color rgb="FF005AB4"/>
      </bottom>
      <diagonal/>
    </border>
    <border>
      <left style="thin">
        <color rgb="FF005AB4"/>
      </left>
      <right/>
      <top style="thin">
        <color rgb="FF005AB4"/>
      </top>
      <bottom style="thin">
        <color rgb="FF005AB4"/>
      </bottom>
      <diagonal/>
    </border>
    <border>
      <left/>
      <right style="thin">
        <color rgb="FF005AB4"/>
      </right>
      <top style="thin">
        <color rgb="FF005AB4"/>
      </top>
      <bottom style="thin">
        <color rgb="FF005AB4"/>
      </bottom>
      <diagonal/>
    </border>
    <border>
      <left/>
      <right/>
      <top style="thin">
        <color rgb="FF005AB4"/>
      </top>
      <bottom/>
      <diagonal/>
    </border>
    <border>
      <left style="thin">
        <color rgb="FF005AB4"/>
      </left>
      <right style="thin">
        <color rgb="FF005AB4"/>
      </right>
      <top style="thin">
        <color rgb="FF005AB4"/>
      </top>
      <bottom/>
      <diagonal/>
    </border>
    <border>
      <left/>
      <right style="thin">
        <color rgb="FF005AB4"/>
      </right>
      <top/>
      <bottom/>
      <diagonal/>
    </border>
    <border>
      <left/>
      <right style="thin">
        <color rgb="FF005AB4"/>
      </right>
      <top style="thin">
        <color rgb="FF005AB4"/>
      </top>
      <bottom/>
      <diagonal/>
    </border>
    <border>
      <left style="thin">
        <color rgb="FF005AB4"/>
      </left>
      <right style="thin">
        <color rgb="FF005AB4"/>
      </right>
      <top/>
      <bottom/>
      <diagonal/>
    </border>
    <border>
      <left style="thin">
        <color rgb="FF005AB4"/>
      </left>
      <right style="thin">
        <color rgb="FF005AB4"/>
      </right>
      <top/>
      <bottom style="thin">
        <color rgb="FF005AB4"/>
      </bottom>
      <diagonal/>
    </border>
    <border>
      <left style="thin">
        <color rgb="FF005AB4"/>
      </left>
      <right/>
      <top/>
      <bottom style="thin">
        <color rgb="FF005AB4"/>
      </bottom>
      <diagonal/>
    </border>
    <border>
      <left/>
      <right style="thin">
        <color rgb="FF005AB4"/>
      </right>
      <top style="thin">
        <color rgb="FF4583AF"/>
      </top>
      <bottom style="thin">
        <color rgb="FF4583AF"/>
      </bottom>
      <diagonal/>
    </border>
    <border>
      <left/>
      <right style="thin">
        <color rgb="FF005AB4"/>
      </right>
      <top style="thin">
        <color rgb="FF4583AF"/>
      </top>
      <bottom/>
      <diagonal/>
    </border>
    <border>
      <left/>
      <right style="thin">
        <color rgb="FF005AB4"/>
      </right>
      <top style="thin">
        <color rgb="FF005AB4"/>
      </top>
      <bottom style="thin">
        <color rgb="FF4583AF"/>
      </bottom>
      <diagonal/>
    </border>
    <border>
      <left/>
      <right/>
      <top style="thin">
        <color rgb="FF4583AF"/>
      </top>
      <bottom/>
      <diagonal/>
    </border>
  </borders>
  <cellStyleXfs count="32">
    <xf numFmtId="0" fontId="0" fillId="0" borderId="0"/>
    <xf numFmtId="41" fontId="9" fillId="0" borderId="0" applyFont="0" applyFill="0" applyBorder="0" applyAlignment="0" applyProtection="0"/>
    <xf numFmtId="9" fontId="9" fillId="0" borderId="0" applyFont="0" applyFill="0" applyBorder="0" applyAlignment="0" applyProtection="0"/>
    <xf numFmtId="0" fontId="10" fillId="2" borderId="0" applyNumberFormat="0" applyBorder="0" applyAlignment="0" applyProtection="0"/>
    <xf numFmtId="0" fontId="11" fillId="0" borderId="0" applyNumberFormat="0" applyFill="0" applyBorder="0" applyAlignment="0" applyProtection="0"/>
    <xf numFmtId="0" fontId="12" fillId="0" borderId="0" applyNumberFormat="0" applyBorder="0" applyProtection="0"/>
    <xf numFmtId="0" fontId="12" fillId="0" borderId="0" applyNumberFormat="0" applyBorder="0" applyProtection="0">
      <alignment vertical="center"/>
    </xf>
    <xf numFmtId="0" fontId="13" fillId="0" borderId="0" applyNumberFormat="0" applyBorder="0" applyProtection="0">
      <alignment horizontal="left"/>
    </xf>
    <xf numFmtId="0" fontId="8" fillId="0" borderId="0"/>
    <xf numFmtId="0" fontId="27" fillId="0" borderId="0"/>
    <xf numFmtId="0" fontId="18" fillId="0" borderId="0" applyNumberFormat="0" applyFill="0" applyBorder="0" applyAlignment="0" applyProtection="0"/>
    <xf numFmtId="0" fontId="27" fillId="0" borderId="0"/>
    <xf numFmtId="169" fontId="36" fillId="0" borderId="0">
      <alignment horizontal="right"/>
    </xf>
    <xf numFmtId="0" fontId="27" fillId="0" borderId="0">
      <alignment vertical="center"/>
    </xf>
    <xf numFmtId="3" fontId="27" fillId="7" borderId="14" applyFont="0">
      <alignment horizontal="right" vertical="center"/>
      <protection locked="0"/>
    </xf>
    <xf numFmtId="0" fontId="38" fillId="0" borderId="0" applyNumberFormat="0" applyFill="0" applyBorder="0" applyAlignment="0" applyProtection="0"/>
    <xf numFmtId="41" fontId="6" fillId="0" borderId="0" applyFont="0" applyFill="0" applyBorder="0" applyAlignment="0" applyProtection="0"/>
    <xf numFmtId="0" fontId="27" fillId="0" borderId="0"/>
    <xf numFmtId="9" fontId="5" fillId="0" borderId="0" applyFont="0" applyFill="0" applyBorder="0" applyAlignment="0" applyProtection="0"/>
    <xf numFmtId="41" fontId="3" fillId="0" borderId="0" applyFont="0" applyFill="0" applyBorder="0" applyAlignment="0" applyProtection="0"/>
    <xf numFmtId="0" fontId="88" fillId="12" borderId="50" applyFont="0" applyBorder="0">
      <alignment horizontal="center" wrapText="1"/>
    </xf>
    <xf numFmtId="0" fontId="3" fillId="0" borderId="0"/>
    <xf numFmtId="0" fontId="103" fillId="2"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1010">
    <xf numFmtId="0" fontId="0" fillId="0" borderId="0" xfId="0"/>
    <xf numFmtId="0" fontId="14" fillId="3" borderId="0" xfId="5" applyFont="1" applyFill="1" applyAlignment="1" applyProtection="1">
      <alignment horizontal="left"/>
    </xf>
    <xf numFmtId="0" fontId="14" fillId="3" borderId="0" xfId="5" applyFont="1" applyFill="1" applyProtection="1"/>
    <xf numFmtId="0" fontId="0" fillId="0" borderId="0" xfId="0" applyAlignment="1">
      <alignment horizontal="center"/>
    </xf>
    <xf numFmtId="0" fontId="15" fillId="0" borderId="0" xfId="4" applyFont="1" applyFill="1" applyAlignment="1">
      <alignment horizontal="left" vertical="center"/>
    </xf>
    <xf numFmtId="0" fontId="16" fillId="0" borderId="0" xfId="0" applyFont="1"/>
    <xf numFmtId="0" fontId="15" fillId="3" borderId="0" xfId="4" applyFont="1" applyFill="1" applyAlignment="1">
      <alignment horizontal="left"/>
    </xf>
    <xf numFmtId="0" fontId="16" fillId="3" borderId="0" xfId="0" applyFont="1" applyFill="1" applyAlignment="1">
      <alignment horizontal="left"/>
    </xf>
    <xf numFmtId="0" fontId="0" fillId="3" borderId="0" xfId="0" applyFill="1"/>
    <xf numFmtId="0" fontId="16" fillId="0" borderId="0" xfId="6" applyFont="1" applyProtection="1">
      <alignment vertical="center"/>
    </xf>
    <xf numFmtId="0" fontId="19" fillId="0" borderId="0" xfId="0" applyFont="1"/>
    <xf numFmtId="0" fontId="21" fillId="0" borderId="0" xfId="0" applyFont="1" applyAlignment="1">
      <alignment vertical="center" wrapText="1"/>
    </xf>
    <xf numFmtId="0" fontId="21" fillId="0" borderId="0" xfId="0" applyFont="1" applyAlignment="1">
      <alignment horizontal="left" vertical="center" wrapText="1"/>
    </xf>
    <xf numFmtId="0" fontId="16" fillId="0" borderId="0" xfId="0" applyFont="1" applyAlignment="1">
      <alignment horizontal="left"/>
    </xf>
    <xf numFmtId="0" fontId="22" fillId="0" borderId="0" xfId="0" applyFont="1"/>
    <xf numFmtId="0" fontId="24" fillId="0" borderId="0" xfId="0" applyFont="1" applyAlignment="1">
      <alignment vertical="center" wrapText="1"/>
    </xf>
    <xf numFmtId="0" fontId="24" fillId="0" borderId="0" xfId="0" applyFont="1" applyAlignment="1">
      <alignment horizontal="justify" vertical="center" wrapText="1"/>
    </xf>
    <xf numFmtId="0" fontId="21" fillId="0" borderId="0" xfId="0" applyFont="1" applyAlignment="1">
      <alignment horizontal="justify" vertical="center" wrapText="1"/>
    </xf>
    <xf numFmtId="0" fontId="25" fillId="0" borderId="0" xfId="0" applyFont="1"/>
    <xf numFmtId="0" fontId="22" fillId="0" borderId="0" xfId="0" applyFont="1" applyAlignment="1">
      <alignment horizontal="left"/>
    </xf>
    <xf numFmtId="0" fontId="24" fillId="0" borderId="0" xfId="0" applyFont="1" applyAlignment="1">
      <alignment horizontal="left" vertical="center" wrapText="1"/>
    </xf>
    <xf numFmtId="0" fontId="19" fillId="0" borderId="0" xfId="0" applyFont="1" applyAlignment="1">
      <alignment horizontal="left"/>
    </xf>
    <xf numFmtId="0" fontId="22" fillId="0" borderId="0" xfId="0" applyFont="1" applyAlignment="1">
      <alignment vertical="top"/>
    </xf>
    <xf numFmtId="41" fontId="19" fillId="4" borderId="0" xfId="1" applyFont="1" applyFill="1"/>
    <xf numFmtId="41" fontId="24" fillId="0" borderId="0" xfId="1" applyFont="1" applyBorder="1" applyAlignment="1">
      <alignment horizontal="center" vertical="center" wrapText="1"/>
    </xf>
    <xf numFmtId="0" fontId="30" fillId="0" borderId="0" xfId="8" applyFont="1" applyAlignment="1">
      <alignment horizontal="left"/>
    </xf>
    <xf numFmtId="11" fontId="19" fillId="0" borderId="0" xfId="0" applyNumberFormat="1" applyFont="1"/>
    <xf numFmtId="0" fontId="19" fillId="0" borderId="0" xfId="0" applyFont="1" applyAlignment="1">
      <alignment horizontal="center"/>
    </xf>
    <xf numFmtId="0" fontId="19" fillId="0" borderId="0" xfId="0" applyFont="1" applyAlignment="1">
      <alignment vertical="center"/>
    </xf>
    <xf numFmtId="0" fontId="19" fillId="0" borderId="0" xfId="0" applyFont="1" applyAlignment="1">
      <alignment horizontal="left" vertical="top"/>
    </xf>
    <xf numFmtId="3" fontId="19" fillId="0" borderId="0" xfId="0" applyNumberFormat="1" applyFont="1"/>
    <xf numFmtId="3" fontId="19" fillId="0" borderId="0" xfId="0" applyNumberFormat="1" applyFont="1" applyAlignment="1">
      <alignment horizontal="left" vertical="top"/>
    </xf>
    <xf numFmtId="0" fontId="26" fillId="0" borderId="0" xfId="0" applyFont="1"/>
    <xf numFmtId="0" fontId="26" fillId="0" borderId="0" xfId="0" applyFont="1" applyAlignment="1">
      <alignment horizontal="left"/>
    </xf>
    <xf numFmtId="3" fontId="26" fillId="0" borderId="0" xfId="0" applyNumberFormat="1" applyFont="1"/>
    <xf numFmtId="3" fontId="32" fillId="0" borderId="0" xfId="0" applyNumberFormat="1" applyFont="1"/>
    <xf numFmtId="4" fontId="19" fillId="0" borderId="0" xfId="0" applyNumberFormat="1" applyFont="1"/>
    <xf numFmtId="3" fontId="33" fillId="0" borderId="0" xfId="0" applyNumberFormat="1" applyFont="1"/>
    <xf numFmtId="0" fontId="19" fillId="4" borderId="0" xfId="0" applyFont="1" applyFill="1"/>
    <xf numFmtId="0" fontId="19" fillId="4" borderId="0" xfId="0" applyFont="1" applyFill="1" applyAlignment="1">
      <alignment horizontal="left" vertical="top"/>
    </xf>
    <xf numFmtId="0" fontId="34" fillId="0" borderId="0" xfId="10" applyFont="1" applyFill="1" applyAlignment="1">
      <alignment horizontal="center" vertical="center"/>
    </xf>
    <xf numFmtId="0" fontId="31" fillId="0" borderId="0" xfId="0" applyFont="1" applyAlignment="1">
      <alignment vertical="center"/>
    </xf>
    <xf numFmtId="9" fontId="19" fillId="0" borderId="0" xfId="0" applyNumberFormat="1" applyFont="1"/>
    <xf numFmtId="0" fontId="19" fillId="4" borderId="0" xfId="0" applyFont="1" applyFill="1" applyAlignment="1">
      <alignment horizontal="center"/>
    </xf>
    <xf numFmtId="0" fontId="0" fillId="4" borderId="0" xfId="0" applyFill="1"/>
    <xf numFmtId="0" fontId="22" fillId="0" borderId="0" xfId="0" applyFont="1" applyAlignment="1">
      <alignment vertical="center"/>
    </xf>
    <xf numFmtId="0" fontId="8" fillId="4" borderId="0" xfId="0" applyFont="1" applyFill="1"/>
    <xf numFmtId="3" fontId="23" fillId="4" borderId="0" xfId="0" applyNumberFormat="1" applyFont="1" applyFill="1" applyAlignment="1">
      <alignment vertical="top"/>
    </xf>
    <xf numFmtId="0" fontId="23" fillId="4" borderId="0" xfId="0" applyFont="1" applyFill="1"/>
    <xf numFmtId="0" fontId="22" fillId="4" borderId="0" xfId="0" applyFont="1" applyFill="1"/>
    <xf numFmtId="3" fontId="23" fillId="4" borderId="0" xfId="0" applyNumberFormat="1" applyFont="1" applyFill="1"/>
    <xf numFmtId="0" fontId="37" fillId="4" borderId="0" xfId="0" applyFont="1" applyFill="1"/>
    <xf numFmtId="3" fontId="22" fillId="4" borderId="0" xfId="0" applyNumberFormat="1" applyFont="1" applyFill="1" applyAlignment="1">
      <alignment vertical="top"/>
    </xf>
    <xf numFmtId="49" fontId="0" fillId="0" borderId="0" xfId="0" applyNumberFormat="1"/>
    <xf numFmtId="0" fontId="17" fillId="0" borderId="0" xfId="0" applyFont="1" applyAlignment="1">
      <alignment vertical="center"/>
    </xf>
    <xf numFmtId="0" fontId="23" fillId="0" borderId="0" xfId="0" applyFont="1" applyAlignment="1">
      <alignment vertical="center"/>
    </xf>
    <xf numFmtId="0" fontId="19" fillId="0" borderId="0" xfId="0" applyFont="1" applyAlignment="1">
      <alignment horizontal="left" vertical="center"/>
    </xf>
    <xf numFmtId="0" fontId="7" fillId="4" borderId="0" xfId="0" applyFont="1" applyFill="1"/>
    <xf numFmtId="0" fontId="34" fillId="4" borderId="0" xfId="5" applyFont="1" applyFill="1" applyBorder="1"/>
    <xf numFmtId="0" fontId="34" fillId="4" borderId="0" xfId="5" applyFont="1" applyFill="1" applyBorder="1" applyAlignment="1">
      <alignment horizontal="right"/>
    </xf>
    <xf numFmtId="0" fontId="40" fillId="4" borderId="0" xfId="0" applyFont="1" applyFill="1"/>
    <xf numFmtId="0" fontId="0" fillId="0" borderId="0" xfId="0" applyAlignment="1">
      <alignment horizontal="left"/>
    </xf>
    <xf numFmtId="0" fontId="16" fillId="0" borderId="0" xfId="0" applyFont="1" applyAlignment="1">
      <alignment horizontal="center"/>
    </xf>
    <xf numFmtId="41" fontId="24" fillId="0" borderId="0" xfId="16" applyFont="1" applyBorder="1" applyAlignment="1">
      <alignment horizontal="right" vertical="center" wrapText="1"/>
    </xf>
    <xf numFmtId="41" fontId="19" fillId="4" borderId="0" xfId="16" applyFont="1" applyFill="1" applyAlignment="1">
      <alignment horizontal="right"/>
    </xf>
    <xf numFmtId="164" fontId="24" fillId="0" borderId="0" xfId="2" applyNumberFormat="1" applyFont="1" applyBorder="1" applyAlignment="1">
      <alignment horizontal="right" vertical="center" wrapText="1"/>
    </xf>
    <xf numFmtId="9" fontId="24" fillId="0" borderId="0" xfId="2" applyFont="1" applyBorder="1" applyAlignment="1">
      <alignment horizontal="right" vertical="center" wrapText="1"/>
    </xf>
    <xf numFmtId="0" fontId="17" fillId="0" borderId="0" xfId="0" applyFont="1" applyAlignment="1">
      <alignment horizontal="left"/>
    </xf>
    <xf numFmtId="0" fontId="0" fillId="4" borderId="0" xfId="0" applyFill="1" applyAlignment="1">
      <alignment horizontal="center"/>
    </xf>
    <xf numFmtId="41" fontId="24" fillId="0" borderId="0" xfId="1" applyFont="1" applyBorder="1" applyAlignment="1">
      <alignment horizontal="right" vertical="center" wrapText="1"/>
    </xf>
    <xf numFmtId="0" fontId="4" fillId="4" borderId="0" xfId="0" applyFont="1" applyFill="1"/>
    <xf numFmtId="0" fontId="20" fillId="0" borderId="0" xfId="0" applyFont="1" applyAlignment="1">
      <alignment vertical="center"/>
    </xf>
    <xf numFmtId="0" fontId="23" fillId="0" borderId="0" xfId="0" applyFont="1"/>
    <xf numFmtId="0" fontId="42" fillId="0" borderId="0" xfId="0" applyFont="1"/>
    <xf numFmtId="0" fontId="43" fillId="0" borderId="0" xfId="0" applyFont="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41" fontId="0" fillId="0" borderId="0" xfId="1" applyFont="1" applyBorder="1"/>
    <xf numFmtId="164" fontId="19" fillId="4" borderId="0" xfId="1" applyNumberFormat="1" applyFont="1" applyFill="1"/>
    <xf numFmtId="0" fontId="47" fillId="3" borderId="17" xfId="0" applyFont="1" applyFill="1" applyBorder="1" applyAlignment="1">
      <alignment vertical="center"/>
    </xf>
    <xf numFmtId="0" fontId="48" fillId="3" borderId="17" xfId="0" applyFont="1" applyFill="1" applyBorder="1" applyAlignment="1">
      <alignment vertical="center"/>
    </xf>
    <xf numFmtId="0" fontId="47" fillId="3" borderId="17" xfId="0" applyFont="1" applyFill="1" applyBorder="1" applyAlignment="1">
      <alignment horizontal="center" vertical="center"/>
    </xf>
    <xf numFmtId="0" fontId="48" fillId="3" borderId="0" xfId="0" applyFont="1" applyFill="1" applyAlignment="1">
      <alignment vertical="center"/>
    </xf>
    <xf numFmtId="0" fontId="49" fillId="3" borderId="0" xfId="4" applyFont="1" applyFill="1" applyAlignment="1">
      <alignment horizontal="left" vertical="center"/>
    </xf>
    <xf numFmtId="0" fontId="47" fillId="3" borderId="0" xfId="0" applyFont="1" applyFill="1" applyAlignment="1">
      <alignment vertical="center"/>
    </xf>
    <xf numFmtId="0" fontId="47" fillId="3" borderId="0" xfId="0" applyFont="1" applyFill="1" applyAlignment="1">
      <alignment horizontal="center" vertical="center"/>
    </xf>
    <xf numFmtId="0" fontId="50" fillId="0" borderId="0" xfId="0" applyFont="1"/>
    <xf numFmtId="0" fontId="50" fillId="3" borderId="0" xfId="0" applyFont="1" applyFill="1"/>
    <xf numFmtId="0" fontId="17" fillId="3" borderId="0" xfId="0" applyFont="1" applyFill="1"/>
    <xf numFmtId="0" fontId="17" fillId="0" borderId="0" xfId="0" applyFont="1"/>
    <xf numFmtId="0" fontId="34" fillId="8" borderId="0" xfId="10" applyFont="1" applyFill="1" applyAlignment="1">
      <alignment horizontal="center" vertical="center"/>
    </xf>
    <xf numFmtId="0" fontId="52" fillId="0" borderId="0" xfId="0" applyFont="1"/>
    <xf numFmtId="0" fontId="52" fillId="0" borderId="0" xfId="0" applyFont="1" applyAlignment="1">
      <alignment horizontal="left"/>
    </xf>
    <xf numFmtId="0" fontId="52" fillId="0" borderId="0" xfId="0" applyFont="1" applyAlignment="1">
      <alignment horizontal="center"/>
    </xf>
    <xf numFmtId="0" fontId="54" fillId="8" borderId="0" xfId="10" applyFont="1" applyFill="1" applyAlignment="1">
      <alignment horizontal="center" vertical="center"/>
    </xf>
    <xf numFmtId="0" fontId="52" fillId="0" borderId="0" xfId="0" applyFont="1" applyAlignment="1">
      <alignment horizontal="left" vertical="center" wrapText="1"/>
    </xf>
    <xf numFmtId="0" fontId="52" fillId="0" borderId="0" xfId="0" applyFont="1" applyAlignment="1">
      <alignment vertical="center" wrapText="1"/>
    </xf>
    <xf numFmtId="41" fontId="51" fillId="0" borderId="0" xfId="1" applyFont="1" applyBorder="1" applyAlignment="1">
      <alignment vertical="center" wrapText="1"/>
    </xf>
    <xf numFmtId="41" fontId="52" fillId="0" borderId="0" xfId="1" applyFont="1" applyBorder="1" applyAlignment="1">
      <alignment vertical="center" wrapText="1"/>
    </xf>
    <xf numFmtId="0" fontId="52" fillId="0" borderId="18" xfId="0" applyFont="1" applyBorder="1" applyAlignment="1">
      <alignment vertical="center" wrapText="1"/>
    </xf>
    <xf numFmtId="0" fontId="39" fillId="0" borderId="19" xfId="0" applyFont="1" applyBorder="1"/>
    <xf numFmtId="41" fontId="39" fillId="4" borderId="19" xfId="16" applyFont="1" applyFill="1" applyBorder="1" applyAlignment="1">
      <alignment vertical="top"/>
    </xf>
    <xf numFmtId="41" fontId="39" fillId="4" borderId="19" xfId="1" applyFont="1" applyFill="1" applyBorder="1" applyAlignment="1">
      <alignment vertical="top"/>
    </xf>
    <xf numFmtId="0" fontId="17" fillId="0" borderId="20" xfId="0" applyFont="1" applyBorder="1" applyAlignment="1">
      <alignment horizontal="left"/>
    </xf>
    <xf numFmtId="0" fontId="17" fillId="0" borderId="20" xfId="0" applyFont="1" applyBorder="1"/>
    <xf numFmtId="0" fontId="52" fillId="0" borderId="18" xfId="0" applyFont="1" applyBorder="1" applyAlignment="1">
      <alignment horizontal="left" vertical="center" wrapText="1"/>
    </xf>
    <xf numFmtId="0" fontId="39" fillId="0" borderId="19" xfId="0" applyFont="1" applyBorder="1" applyAlignment="1">
      <alignment horizontal="left"/>
    </xf>
    <xf numFmtId="0" fontId="39" fillId="0" borderId="0" xfId="0" applyFont="1"/>
    <xf numFmtId="0" fontId="39" fillId="0" borderId="0" xfId="0" applyFont="1" applyAlignment="1">
      <alignment vertical="top"/>
    </xf>
    <xf numFmtId="0" fontId="23" fillId="0" borderId="0" xfId="0" applyFont="1" applyAlignment="1">
      <alignment vertical="top"/>
    </xf>
    <xf numFmtId="0" fontId="23" fillId="0" borderId="0" xfId="8" applyFont="1"/>
    <xf numFmtId="0" fontId="23" fillId="4" borderId="0" xfId="8" applyFont="1" applyFill="1"/>
    <xf numFmtId="0" fontId="23" fillId="0" borderId="0" xfId="8" applyFont="1" applyAlignment="1">
      <alignment horizontal="left"/>
    </xf>
    <xf numFmtId="0" fontId="52" fillId="0" borderId="0" xfId="8" applyFont="1" applyAlignment="1">
      <alignment horizontal="center" vertical="center" wrapText="1"/>
    </xf>
    <xf numFmtId="0" fontId="23" fillId="4" borderId="0" xfId="8" applyFont="1" applyFill="1" applyAlignment="1">
      <alignment horizontal="left"/>
    </xf>
    <xf numFmtId="0" fontId="17" fillId="4" borderId="0" xfId="0" applyFont="1" applyFill="1" applyAlignment="1">
      <alignment horizontal="left"/>
    </xf>
    <xf numFmtId="0" fontId="52" fillId="0" borderId="0" xfId="8" applyFont="1" applyAlignment="1">
      <alignment horizontal="left" vertical="center"/>
    </xf>
    <xf numFmtId="0" fontId="52" fillId="0" borderId="0" xfId="8" applyFont="1" applyAlignment="1">
      <alignment horizontal="justify" vertical="center"/>
    </xf>
    <xf numFmtId="41" fontId="52" fillId="0" borderId="0" xfId="1" applyFont="1" applyFill="1" applyBorder="1" applyAlignment="1">
      <alignment vertical="center"/>
    </xf>
    <xf numFmtId="0" fontId="52" fillId="0" borderId="0" xfId="8" applyFont="1" applyAlignment="1">
      <alignment vertical="center" wrapText="1"/>
    </xf>
    <xf numFmtId="0" fontId="23" fillId="0" borderId="0" xfId="8" applyFont="1" applyAlignment="1">
      <alignment vertical="center"/>
    </xf>
    <xf numFmtId="0" fontId="17" fillId="4" borderId="0" xfId="0" applyFont="1" applyFill="1"/>
    <xf numFmtId="0" fontId="52" fillId="0" borderId="0" xfId="8" applyFont="1" applyAlignment="1">
      <alignment horizontal="justify" vertical="center" wrapText="1"/>
    </xf>
    <xf numFmtId="0" fontId="29" fillId="4" borderId="0" xfId="8" applyFont="1" applyFill="1" applyAlignment="1">
      <alignment wrapText="1"/>
    </xf>
    <xf numFmtId="0" fontId="52" fillId="0" borderId="0" xfId="8" applyFont="1" applyAlignment="1">
      <alignment vertical="center"/>
    </xf>
    <xf numFmtId="164" fontId="52" fillId="0" borderId="0" xfId="2" applyNumberFormat="1" applyFont="1" applyFill="1" applyBorder="1" applyAlignment="1">
      <alignment vertical="center"/>
    </xf>
    <xf numFmtId="9" fontId="52" fillId="0" borderId="0" xfId="2" applyFont="1" applyFill="1" applyBorder="1" applyAlignment="1">
      <alignment vertical="center" wrapText="1"/>
    </xf>
    <xf numFmtId="0" fontId="52" fillId="0" borderId="0" xfId="8" applyFont="1" applyAlignment="1">
      <alignment horizontal="left" vertical="center" wrapText="1" indent="1"/>
    </xf>
    <xf numFmtId="0" fontId="23" fillId="0" borderId="0" xfId="8" applyFont="1" applyAlignment="1">
      <alignment horizontal="left" vertical="center"/>
    </xf>
    <xf numFmtId="0" fontId="52" fillId="0" borderId="0" xfId="8" applyFont="1" applyAlignment="1">
      <alignment horizontal="left"/>
    </xf>
    <xf numFmtId="0" fontId="57" fillId="10" borderId="0" xfId="3" applyFont="1" applyFill="1" applyBorder="1" applyAlignment="1">
      <alignment horizontal="center" wrapText="1"/>
    </xf>
    <xf numFmtId="1" fontId="39" fillId="0" borderId="19" xfId="0" applyNumberFormat="1" applyFont="1" applyBorder="1" applyAlignment="1">
      <alignment horizontal="left" vertical="center"/>
    </xf>
    <xf numFmtId="1" fontId="39" fillId="0" borderId="20" xfId="0" applyNumberFormat="1" applyFont="1" applyBorder="1" applyAlignment="1">
      <alignment horizontal="left" vertical="center"/>
    </xf>
    <xf numFmtId="0" fontId="39" fillId="0" borderId="20" xfId="0" applyFont="1" applyBorder="1" applyAlignment="1">
      <alignment vertical="top"/>
    </xf>
    <xf numFmtId="41" fontId="39" fillId="4" borderId="0" xfId="1" applyFont="1" applyFill="1" applyBorder="1" applyAlignment="1">
      <alignment vertical="top"/>
    </xf>
    <xf numFmtId="41" fontId="52" fillId="0" borderId="18" xfId="1" applyFont="1" applyFill="1" applyBorder="1" applyAlignment="1">
      <alignment vertical="center"/>
    </xf>
    <xf numFmtId="3" fontId="39" fillId="4" borderId="19" xfId="0" applyNumberFormat="1" applyFont="1" applyFill="1" applyBorder="1" applyAlignment="1">
      <alignment vertical="top"/>
    </xf>
    <xf numFmtId="0" fontId="52" fillId="0" borderId="18" xfId="8" applyFont="1" applyBorder="1" applyAlignment="1">
      <alignment horizontal="justify" vertical="center" wrapText="1"/>
    </xf>
    <xf numFmtId="0" fontId="39" fillId="0" borderId="19" xfId="0" applyFont="1" applyBorder="1" applyAlignment="1">
      <alignment vertical="top"/>
    </xf>
    <xf numFmtId="3" fontId="39" fillId="4" borderId="0" xfId="0" applyNumberFormat="1" applyFont="1" applyFill="1" applyAlignment="1">
      <alignment vertical="top"/>
    </xf>
    <xf numFmtId="3" fontId="39" fillId="4" borderId="20" xfId="0" applyNumberFormat="1" applyFont="1" applyFill="1" applyBorder="1" applyAlignment="1">
      <alignment vertical="top"/>
    </xf>
    <xf numFmtId="0" fontId="52" fillId="0" borderId="18" xfId="8" applyFont="1" applyBorder="1" applyAlignment="1">
      <alignment horizontal="left" vertical="center"/>
    </xf>
    <xf numFmtId="0" fontId="52" fillId="0" borderId="18" xfId="8" applyFont="1" applyBorder="1" applyAlignment="1">
      <alignment vertical="center" wrapText="1"/>
    </xf>
    <xf numFmtId="0" fontId="52" fillId="0" borderId="18" xfId="8" applyFont="1" applyBorder="1" applyAlignment="1">
      <alignment vertical="center"/>
    </xf>
    <xf numFmtId="1" fontId="39" fillId="0" borderId="0" xfId="0" applyNumberFormat="1" applyFont="1" applyAlignment="1">
      <alignment horizontal="left" vertical="center"/>
    </xf>
    <xf numFmtId="1" fontId="39" fillId="0" borderId="21" xfId="0" applyNumberFormat="1" applyFont="1" applyBorder="1" applyAlignment="1">
      <alignment horizontal="left" vertical="center"/>
    </xf>
    <xf numFmtId="41" fontId="39" fillId="4" borderId="20" xfId="1" applyFont="1" applyFill="1" applyBorder="1" applyAlignment="1">
      <alignment vertical="top"/>
    </xf>
    <xf numFmtId="0" fontId="51" fillId="0" borderId="18" xfId="8" applyFont="1" applyBorder="1" applyAlignment="1">
      <alignment vertical="center"/>
    </xf>
    <xf numFmtId="1" fontId="23" fillId="0" borderId="0" xfId="0" applyNumberFormat="1" applyFont="1" applyAlignment="1">
      <alignment horizontal="left" vertical="center"/>
    </xf>
    <xf numFmtId="164" fontId="23" fillId="4" borderId="0" xfId="0" applyNumberFormat="1" applyFont="1" applyFill="1" applyAlignment="1">
      <alignment vertical="top"/>
    </xf>
    <xf numFmtId="1" fontId="23" fillId="0" borderId="0" xfId="0" applyNumberFormat="1" applyFont="1" applyAlignment="1">
      <alignment horizontal="left"/>
    </xf>
    <xf numFmtId="41" fontId="23" fillId="4" borderId="0" xfId="1" applyFont="1" applyFill="1" applyBorder="1" applyAlignment="1">
      <alignment vertical="top"/>
    </xf>
    <xf numFmtId="3" fontId="23" fillId="4" borderId="0" xfId="0" applyNumberFormat="1" applyFont="1" applyFill="1" applyAlignment="1">
      <alignment horizontal="center" vertical="top"/>
    </xf>
    <xf numFmtId="1" fontId="23" fillId="0" borderId="18" xfId="0" applyNumberFormat="1" applyFont="1" applyBorder="1" applyAlignment="1">
      <alignment horizontal="left" vertical="center"/>
    </xf>
    <xf numFmtId="0" fontId="23" fillId="0" borderId="18" xfId="0" applyFont="1" applyBorder="1" applyAlignment="1">
      <alignment vertical="top"/>
    </xf>
    <xf numFmtId="3" fontId="23" fillId="4" borderId="18" xfId="0" applyNumberFormat="1" applyFont="1" applyFill="1" applyBorder="1" applyAlignment="1">
      <alignment vertical="top"/>
    </xf>
    <xf numFmtId="0" fontId="52" fillId="0" borderId="18" xfId="8" applyFont="1" applyBorder="1" applyAlignment="1">
      <alignment horizontal="justify" vertical="center"/>
    </xf>
    <xf numFmtId="0" fontId="39" fillId="0" borderId="0" xfId="0" applyFont="1" applyAlignment="1">
      <alignment horizontal="left"/>
    </xf>
    <xf numFmtId="0" fontId="23" fillId="0" borderId="0" xfId="0" applyFont="1" applyAlignment="1">
      <alignment horizontal="left"/>
    </xf>
    <xf numFmtId="49" fontId="23" fillId="0" borderId="0" xfId="0" applyNumberFormat="1" applyFont="1" applyAlignment="1">
      <alignment horizontal="center"/>
    </xf>
    <xf numFmtId="0" fontId="51" fillId="0" borderId="0" xfId="0" applyFont="1" applyAlignment="1">
      <alignment horizontal="left" vertical="center"/>
    </xf>
    <xf numFmtId="0" fontId="55" fillId="0" borderId="0" xfId="0" applyFont="1" applyAlignment="1">
      <alignment horizontal="right" vertical="center" wrapText="1"/>
    </xf>
    <xf numFmtId="3" fontId="23" fillId="4" borderId="0" xfId="0" applyNumberFormat="1" applyFont="1" applyFill="1" applyAlignment="1">
      <alignment horizontal="right" vertical="top" wrapText="1"/>
    </xf>
    <xf numFmtId="165" fontId="23" fillId="4" borderId="0" xfId="0" applyNumberFormat="1" applyFont="1" applyFill="1" applyAlignment="1">
      <alignment horizontal="right" vertical="top" wrapText="1"/>
    </xf>
    <xf numFmtId="0" fontId="23" fillId="0" borderId="0" xfId="0" applyFont="1" applyAlignment="1">
      <alignment vertical="center" wrapText="1"/>
    </xf>
    <xf numFmtId="0" fontId="23" fillId="0" borderId="0" xfId="0" applyFont="1" applyAlignment="1">
      <alignment horizontal="left" vertical="center" wrapText="1" indent="1"/>
    </xf>
    <xf numFmtId="11" fontId="23" fillId="0" borderId="0" xfId="0" applyNumberFormat="1" applyFont="1"/>
    <xf numFmtId="0" fontId="23" fillId="0" borderId="0" xfId="0" applyFont="1" applyAlignment="1">
      <alignment horizontal="left" vertical="center"/>
    </xf>
    <xf numFmtId="3" fontId="23" fillId="4" borderId="0" xfId="0" applyNumberFormat="1" applyFont="1" applyFill="1" applyAlignment="1">
      <alignment horizontal="right" vertical="center" wrapText="1"/>
    </xf>
    <xf numFmtId="0" fontId="55" fillId="4" borderId="0" xfId="0" applyFont="1" applyFill="1" applyAlignment="1">
      <alignment horizontal="right" vertical="center" wrapText="1"/>
    </xf>
    <xf numFmtId="0" fontId="57" fillId="9" borderId="18" xfId="0" applyFont="1" applyFill="1" applyBorder="1" applyAlignment="1">
      <alignment horizontal="center"/>
    </xf>
    <xf numFmtId="3" fontId="23" fillId="4" borderId="18" xfId="0" applyNumberFormat="1" applyFont="1" applyFill="1" applyBorder="1" applyAlignment="1">
      <alignment horizontal="right" vertical="top" wrapText="1"/>
    </xf>
    <xf numFmtId="165" fontId="23" fillId="4" borderId="18" xfId="0" applyNumberFormat="1" applyFont="1" applyFill="1" applyBorder="1" applyAlignment="1">
      <alignment horizontal="right" vertical="top" wrapText="1"/>
    </xf>
    <xf numFmtId="0" fontId="23" fillId="0" borderId="20" xfId="0" applyFont="1" applyBorder="1" applyAlignment="1">
      <alignment horizontal="left" vertical="center"/>
    </xf>
    <xf numFmtId="0" fontId="55" fillId="4" borderId="20" xfId="0" applyFont="1" applyFill="1" applyBorder="1" applyAlignment="1">
      <alignment horizontal="right" vertical="center" wrapText="1"/>
    </xf>
    <xf numFmtId="0" fontId="23" fillId="0" borderId="18" xfId="0" applyFont="1" applyBorder="1" applyAlignment="1">
      <alignment vertical="center" wrapText="1"/>
    </xf>
    <xf numFmtId="0" fontId="23" fillId="0" borderId="20" xfId="0" applyFont="1" applyBorder="1"/>
    <xf numFmtId="0" fontId="23" fillId="0" borderId="18" xfId="0" applyFont="1" applyBorder="1" applyAlignment="1">
      <alignment horizontal="left" vertical="center"/>
    </xf>
    <xf numFmtId="0" fontId="39" fillId="0" borderId="0" xfId="0" applyFont="1" applyAlignment="1">
      <alignment horizontal="left" vertical="center"/>
    </xf>
    <xf numFmtId="0" fontId="39" fillId="0" borderId="19" xfId="0" applyFont="1" applyBorder="1" applyAlignment="1">
      <alignment horizontal="left" vertical="center"/>
    </xf>
    <xf numFmtId="0" fontId="41" fillId="9" borderId="0" xfId="5" applyFont="1" applyFill="1" applyBorder="1"/>
    <xf numFmtId="0" fontId="34" fillId="9" borderId="0" xfId="5" applyFont="1" applyFill="1" applyBorder="1" applyAlignment="1">
      <alignment horizontal="right"/>
    </xf>
    <xf numFmtId="0" fontId="53" fillId="10" borderId="0" xfId="3" applyFont="1" applyFill="1" applyBorder="1"/>
    <xf numFmtId="0" fontId="53" fillId="10" borderId="19" xfId="3" applyFont="1" applyFill="1" applyBorder="1" applyAlignment="1">
      <alignment horizontal="right" vertical="center" wrapText="1"/>
    </xf>
    <xf numFmtId="0" fontId="53" fillId="10" borderId="0" xfId="3" applyFont="1" applyFill="1" applyBorder="1" applyAlignment="1">
      <alignment horizontal="right" vertical="center" wrapText="1"/>
    </xf>
    <xf numFmtId="0" fontId="53" fillId="10" borderId="0" xfId="3" applyFont="1" applyFill="1" applyBorder="1" applyAlignment="1">
      <alignment horizontal="left"/>
    </xf>
    <xf numFmtId="0" fontId="57" fillId="9" borderId="0" xfId="0" applyFont="1" applyFill="1" applyAlignment="1">
      <alignment horizontal="center" vertical="center" wrapText="1"/>
    </xf>
    <xf numFmtId="0" fontId="57" fillId="9" borderId="0" xfId="0" applyFont="1" applyFill="1" applyAlignment="1">
      <alignment vertical="center" wrapText="1"/>
    </xf>
    <xf numFmtId="49" fontId="51" fillId="0" borderId="0" xfId="0" applyNumberFormat="1" applyFont="1" applyAlignment="1">
      <alignment horizontal="left" vertical="center"/>
    </xf>
    <xf numFmtId="0" fontId="51" fillId="0" borderId="0" xfId="0" applyFont="1" applyAlignment="1">
      <alignment horizontal="left" vertical="center" wrapText="1"/>
    </xf>
    <xf numFmtId="0" fontId="55" fillId="0" borderId="20" xfId="0" applyFont="1" applyBorder="1" applyAlignment="1">
      <alignment horizontal="right" vertical="center" wrapText="1"/>
    </xf>
    <xf numFmtId="0" fontId="23" fillId="0" borderId="18" xfId="0" applyFont="1" applyBorder="1" applyAlignment="1">
      <alignment vertical="center"/>
    </xf>
    <xf numFmtId="3" fontId="23" fillId="4" borderId="18" xfId="0" applyNumberFormat="1" applyFont="1" applyFill="1" applyBorder="1" applyAlignment="1">
      <alignment horizontal="right" vertical="center" wrapText="1"/>
    </xf>
    <xf numFmtId="11" fontId="23" fillId="0" borderId="0" xfId="0" applyNumberFormat="1" applyFont="1" applyAlignment="1">
      <alignment vertical="center"/>
    </xf>
    <xf numFmtId="49" fontId="39" fillId="0" borderId="19" xfId="0" applyNumberFormat="1" applyFont="1" applyBorder="1" applyAlignment="1">
      <alignment horizontal="left" vertical="center"/>
    </xf>
    <xf numFmtId="0" fontId="39" fillId="0" borderId="19" xfId="0" applyFont="1" applyBorder="1" applyAlignment="1">
      <alignment vertical="center"/>
    </xf>
    <xf numFmtId="3" fontId="39" fillId="4" borderId="19" xfId="0" applyNumberFormat="1" applyFont="1" applyFill="1" applyBorder="1" applyAlignment="1">
      <alignment vertical="center"/>
    </xf>
    <xf numFmtId="0" fontId="39" fillId="4" borderId="0" xfId="0" applyFont="1" applyFill="1" applyAlignment="1">
      <alignment vertical="center"/>
    </xf>
    <xf numFmtId="0" fontId="39" fillId="4" borderId="19" xfId="0" applyFont="1" applyFill="1" applyBorder="1" applyAlignment="1">
      <alignment vertical="center"/>
    </xf>
    <xf numFmtId="0" fontId="39" fillId="4" borderId="20" xfId="0" applyFont="1" applyFill="1" applyBorder="1" applyAlignment="1">
      <alignment vertical="center"/>
    </xf>
    <xf numFmtId="3" fontId="39" fillId="4" borderId="20" xfId="0" applyNumberFormat="1" applyFont="1" applyFill="1" applyBorder="1" applyAlignment="1">
      <alignment vertical="center"/>
    </xf>
    <xf numFmtId="3" fontId="39" fillId="4" borderId="0" xfId="0" applyNumberFormat="1" applyFont="1" applyFill="1" applyAlignment="1">
      <alignment vertical="center"/>
    </xf>
    <xf numFmtId="10" fontId="39" fillId="4" borderId="0" xfId="2" applyNumberFormat="1" applyFont="1" applyFill="1" applyBorder="1" applyAlignment="1">
      <alignment vertical="center"/>
    </xf>
    <xf numFmtId="0" fontId="39" fillId="0" borderId="0" xfId="0" applyFont="1" applyAlignment="1">
      <alignment vertical="center"/>
    </xf>
    <xf numFmtId="11" fontId="39" fillId="0" borderId="0" xfId="0" applyNumberFormat="1" applyFont="1" applyAlignment="1">
      <alignment vertical="center"/>
    </xf>
    <xf numFmtId="0" fontId="57" fillId="9" borderId="0" xfId="0" applyFont="1" applyFill="1" applyAlignment="1">
      <alignment horizontal="center" wrapText="1"/>
    </xf>
    <xf numFmtId="49" fontId="23" fillId="0" borderId="0" xfId="0" applyNumberFormat="1" applyFont="1" applyAlignment="1">
      <alignment horizontal="left" vertical="center"/>
    </xf>
    <xf numFmtId="0" fontId="52" fillId="0" borderId="0" xfId="0" applyFont="1" applyAlignment="1">
      <alignment horizontal="left" vertical="center"/>
    </xf>
    <xf numFmtId="166" fontId="23" fillId="4" borderId="20" xfId="0" applyNumberFormat="1" applyFont="1" applyFill="1" applyBorder="1" applyAlignment="1">
      <alignment horizontal="left" vertical="center"/>
    </xf>
    <xf numFmtId="166" fontId="23" fillId="4" borderId="18" xfId="0" applyNumberFormat="1" applyFont="1" applyFill="1" applyBorder="1" applyAlignment="1">
      <alignment horizontal="left" vertical="center"/>
    </xf>
    <xf numFmtId="0" fontId="57" fillId="9" borderId="18" xfId="0" applyFont="1" applyFill="1" applyBorder="1" applyAlignment="1">
      <alignment horizontal="center" wrapText="1"/>
    </xf>
    <xf numFmtId="0" fontId="23" fillId="0" borderId="0" xfId="0" applyFont="1" applyAlignment="1">
      <alignment horizontal="right"/>
    </xf>
    <xf numFmtId="0" fontId="52" fillId="0" borderId="0" xfId="13" applyFont="1" applyAlignment="1">
      <alignment horizontal="left" vertical="center"/>
    </xf>
    <xf numFmtId="3" fontId="52" fillId="4" borderId="0" xfId="14" applyFont="1" applyFill="1" applyBorder="1">
      <alignment horizontal="right" vertical="center"/>
      <protection locked="0"/>
    </xf>
    <xf numFmtId="0" fontId="52" fillId="0" borderId="0" xfId="13" applyFont="1" applyAlignment="1">
      <alignment horizontal="left" vertical="top"/>
    </xf>
    <xf numFmtId="0" fontId="52" fillId="0" borderId="0" xfId="13" applyFont="1" applyAlignment="1">
      <alignment vertical="center" wrapText="1"/>
    </xf>
    <xf numFmtId="3" fontId="52" fillId="0" borderId="0" xfId="14" applyFont="1" applyFill="1" applyBorder="1">
      <alignment horizontal="right" vertical="center"/>
      <protection locked="0"/>
    </xf>
    <xf numFmtId="41" fontId="23" fillId="0" borderId="0" xfId="1" applyFont="1" applyFill="1" applyBorder="1"/>
    <xf numFmtId="3" fontId="23" fillId="0" borderId="0" xfId="0" applyNumberFormat="1" applyFont="1" applyAlignment="1">
      <alignment vertical="center"/>
    </xf>
    <xf numFmtId="0" fontId="57" fillId="9" borderId="0" xfId="0" applyFont="1" applyFill="1" applyAlignment="1">
      <alignment horizontal="left"/>
    </xf>
    <xf numFmtId="0" fontId="57" fillId="9" borderId="0" xfId="0" applyFont="1" applyFill="1"/>
    <xf numFmtId="0" fontId="57" fillId="9" borderId="0" xfId="0" applyFont="1" applyFill="1" applyAlignment="1">
      <alignment horizontal="right"/>
    </xf>
    <xf numFmtId="0" fontId="52" fillId="0" borderId="18" xfId="13" applyFont="1" applyBorder="1" applyAlignment="1">
      <alignment horizontal="left" vertical="center"/>
    </xf>
    <xf numFmtId="0" fontId="52" fillId="0" borderId="18" xfId="13" applyFont="1" applyBorder="1">
      <alignment vertical="center"/>
    </xf>
    <xf numFmtId="3" fontId="52" fillId="4" borderId="18" xfId="14" applyFont="1" applyFill="1" applyBorder="1">
      <alignment horizontal="right" vertical="center"/>
      <protection locked="0"/>
    </xf>
    <xf numFmtId="3" fontId="51" fillId="4" borderId="19" xfId="14" applyFont="1" applyFill="1" applyBorder="1">
      <alignment horizontal="right" vertical="center"/>
      <protection locked="0"/>
    </xf>
    <xf numFmtId="0" fontId="51" fillId="0" borderId="19" xfId="13" applyFont="1" applyBorder="1">
      <alignment vertical="center"/>
    </xf>
    <xf numFmtId="0" fontId="52" fillId="0" borderId="19" xfId="13" applyFont="1" applyBorder="1" applyAlignment="1">
      <alignment horizontal="left" vertical="center"/>
    </xf>
    <xf numFmtId="0" fontId="51" fillId="0" borderId="0" xfId="13" applyFont="1" applyAlignment="1">
      <alignment horizontal="left" vertical="center"/>
    </xf>
    <xf numFmtId="0" fontId="51" fillId="0" borderId="0" xfId="13" applyFont="1">
      <alignment vertical="center"/>
    </xf>
    <xf numFmtId="3" fontId="52" fillId="0" borderId="0" xfId="14" applyFont="1" applyFill="1" applyBorder="1" applyAlignment="1">
      <alignment horizontal="center" vertical="center"/>
      <protection locked="0"/>
    </xf>
    <xf numFmtId="0" fontId="51" fillId="0" borderId="0" xfId="13" applyFont="1" applyAlignment="1">
      <alignment horizontal="right" vertical="center"/>
    </xf>
    <xf numFmtId="0" fontId="52" fillId="0" borderId="0" xfId="13" applyFont="1" applyAlignment="1">
      <alignment horizontal="left" vertical="center" wrapText="1"/>
    </xf>
    <xf numFmtId="0" fontId="52" fillId="0" borderId="0" xfId="13" applyFont="1" applyAlignment="1">
      <alignment vertical="top" wrapText="1"/>
    </xf>
    <xf numFmtId="3" fontId="52" fillId="4" borderId="0" xfId="14" applyFont="1" applyFill="1" applyBorder="1" applyAlignment="1">
      <alignment horizontal="right" vertical="top"/>
      <protection locked="0"/>
    </xf>
    <xf numFmtId="0" fontId="51" fillId="0" borderId="0" xfId="13" applyFont="1" applyAlignment="1">
      <alignment vertical="top" wrapText="1"/>
    </xf>
    <xf numFmtId="0" fontId="51" fillId="4" borderId="0" xfId="13" applyFont="1" applyFill="1" applyAlignment="1">
      <alignment horizontal="right" vertical="center"/>
    </xf>
    <xf numFmtId="0" fontId="23" fillId="0" borderId="0" xfId="0" applyFont="1" applyAlignment="1">
      <alignment horizontal="left" vertical="top"/>
    </xf>
    <xf numFmtId="0" fontId="51" fillId="0" borderId="0" xfId="13" applyFont="1" applyAlignment="1">
      <alignment horizontal="left" vertical="top"/>
    </xf>
    <xf numFmtId="0" fontId="52" fillId="0" borderId="0" xfId="13" applyFont="1" applyAlignment="1">
      <alignment horizontal="left" vertical="top" wrapText="1"/>
    </xf>
    <xf numFmtId="3" fontId="52" fillId="4" borderId="0" xfId="14" applyFont="1" applyFill="1" applyBorder="1" applyAlignment="1">
      <alignment horizontal="right" vertical="center" wrapText="1"/>
      <protection locked="0"/>
    </xf>
    <xf numFmtId="10" fontId="52" fillId="4" borderId="0" xfId="2" applyNumberFormat="1" applyFont="1" applyFill="1" applyBorder="1" applyAlignment="1" applyProtection="1">
      <alignment horizontal="right" vertical="center"/>
      <protection locked="0"/>
    </xf>
    <xf numFmtId="0" fontId="57" fillId="9" borderId="0" xfId="13" applyFont="1" applyFill="1" applyAlignment="1">
      <alignment horizontal="left" vertical="center"/>
    </xf>
    <xf numFmtId="0" fontId="57" fillId="9" borderId="0" xfId="13" applyFont="1" applyFill="1">
      <alignment vertical="center"/>
    </xf>
    <xf numFmtId="0" fontId="51" fillId="0" borderId="20" xfId="13" applyFont="1" applyBorder="1" applyAlignment="1">
      <alignment horizontal="right" vertical="center"/>
    </xf>
    <xf numFmtId="0" fontId="52" fillId="0" borderId="18" xfId="13" applyFont="1" applyBorder="1" applyAlignment="1">
      <alignment horizontal="left" vertical="center" wrapText="1"/>
    </xf>
    <xf numFmtId="0" fontId="51" fillId="0" borderId="20" xfId="13" applyFont="1" applyBorder="1" applyAlignment="1">
      <alignment horizontal="left" vertical="center"/>
    </xf>
    <xf numFmtId="0" fontId="51" fillId="0" borderId="19" xfId="13" applyFont="1" applyBorder="1" applyAlignment="1">
      <alignment vertical="top" wrapText="1"/>
    </xf>
    <xf numFmtId="3" fontId="51" fillId="4" borderId="0" xfId="14" applyFont="1" applyFill="1" applyBorder="1">
      <alignment horizontal="right" vertical="center"/>
      <protection locked="0"/>
    </xf>
    <xf numFmtId="3" fontId="52" fillId="4" borderId="20" xfId="14" applyFont="1" applyFill="1" applyBorder="1">
      <alignment horizontal="right" vertical="center"/>
      <protection locked="0"/>
    </xf>
    <xf numFmtId="3" fontId="51" fillId="4" borderId="20" xfId="14" applyFont="1" applyFill="1" applyBorder="1">
      <alignment horizontal="right" vertical="center"/>
      <protection locked="0"/>
    </xf>
    <xf numFmtId="0" fontId="52" fillId="0" borderId="20" xfId="13" applyFont="1" applyBorder="1" applyAlignment="1">
      <alignment horizontal="left" vertical="center"/>
    </xf>
    <xf numFmtId="3" fontId="52" fillId="0" borderId="20" xfId="14" applyFont="1" applyFill="1" applyBorder="1">
      <alignment horizontal="right" vertical="center"/>
      <protection locked="0"/>
    </xf>
    <xf numFmtId="0" fontId="52" fillId="0" borderId="18" xfId="13" applyFont="1" applyBorder="1" applyAlignment="1">
      <alignment vertical="center" wrapText="1"/>
    </xf>
    <xf numFmtId="0" fontId="52" fillId="0" borderId="18" xfId="13" applyFont="1" applyBorder="1" applyAlignment="1">
      <alignment horizontal="left" vertical="top"/>
    </xf>
    <xf numFmtId="0" fontId="51" fillId="0" borderId="20" xfId="13" applyFont="1" applyBorder="1">
      <alignment vertical="center"/>
    </xf>
    <xf numFmtId="0" fontId="52" fillId="0" borderId="20" xfId="13" applyFont="1" applyBorder="1" applyAlignment="1">
      <alignment horizontal="left" vertical="top" wrapText="1"/>
    </xf>
    <xf numFmtId="3" fontId="52" fillId="4" borderId="20" xfId="14" applyFont="1" applyFill="1" applyBorder="1" applyAlignment="1">
      <alignment horizontal="right" vertical="center" wrapText="1"/>
      <protection locked="0"/>
    </xf>
    <xf numFmtId="0" fontId="52" fillId="0" borderId="20" xfId="13" applyFont="1" applyBorder="1" applyAlignment="1">
      <alignment horizontal="left" vertical="top"/>
    </xf>
    <xf numFmtId="0" fontId="52" fillId="0" borderId="20" xfId="13" applyFont="1" applyBorder="1" applyAlignment="1">
      <alignment horizontal="left" vertical="center" wrapText="1"/>
    </xf>
    <xf numFmtId="0" fontId="23" fillId="0" borderId="18" xfId="0" applyFont="1" applyBorder="1" applyAlignment="1">
      <alignment horizontal="left" vertical="top"/>
    </xf>
    <xf numFmtId="0" fontId="23" fillId="0" borderId="20" xfId="0" applyFont="1" applyBorder="1" applyAlignment="1">
      <alignment horizontal="right"/>
    </xf>
    <xf numFmtId="0" fontId="23" fillId="0" borderId="0" xfId="0" applyFont="1" applyAlignment="1">
      <alignment horizontal="center"/>
    </xf>
    <xf numFmtId="0" fontId="58" fillId="9" borderId="0" xfId="13" applyFont="1" applyFill="1" applyAlignment="1">
      <alignment horizontal="center" vertical="center"/>
    </xf>
    <xf numFmtId="0" fontId="58" fillId="9" borderId="0" xfId="13" applyFont="1" applyFill="1" applyAlignment="1">
      <alignment horizontal="left" vertical="center" wrapText="1"/>
    </xf>
    <xf numFmtId="0" fontId="51" fillId="0" borderId="20" xfId="15" applyFont="1" applyFill="1" applyBorder="1" applyAlignment="1">
      <alignment vertical="center"/>
    </xf>
    <xf numFmtId="0" fontId="52" fillId="0" borderId="20" xfId="13" applyFont="1" applyBorder="1">
      <alignment vertical="center"/>
    </xf>
    <xf numFmtId="0" fontId="52" fillId="0" borderId="20" xfId="6" applyFont="1" applyBorder="1" applyAlignment="1">
      <alignment horizontal="right" vertical="center"/>
    </xf>
    <xf numFmtId="1" fontId="59" fillId="9" borderId="0" xfId="0" applyNumberFormat="1" applyFont="1" applyFill="1" applyAlignment="1">
      <alignment horizontal="left"/>
    </xf>
    <xf numFmtId="0" fontId="56" fillId="9" borderId="0" xfId="0" applyFont="1" applyFill="1"/>
    <xf numFmtId="0" fontId="59" fillId="9" borderId="0" xfId="0" applyFont="1" applyFill="1"/>
    <xf numFmtId="0" fontId="56" fillId="10" borderId="18" xfId="3" applyFont="1" applyFill="1" applyBorder="1" applyAlignment="1">
      <alignment horizontal="right" wrapText="1"/>
    </xf>
    <xf numFmtId="0" fontId="56" fillId="10" borderId="0" xfId="3" applyFont="1" applyFill="1" applyBorder="1" applyAlignment="1">
      <alignment horizontal="right" wrapText="1"/>
    </xf>
    <xf numFmtId="41" fontId="19" fillId="4" borderId="20" xfId="1" applyFont="1" applyFill="1" applyBorder="1"/>
    <xf numFmtId="41" fontId="22" fillId="0" borderId="20" xfId="1" applyFont="1" applyBorder="1" applyAlignment="1">
      <alignment vertical="top"/>
    </xf>
    <xf numFmtId="3" fontId="39" fillId="0" borderId="0" xfId="0" applyNumberFormat="1" applyFont="1"/>
    <xf numFmtId="3" fontId="39" fillId="0" borderId="0" xfId="0" applyNumberFormat="1" applyFont="1" applyAlignment="1">
      <alignment horizontal="center"/>
    </xf>
    <xf numFmtId="3" fontId="23" fillId="4" borderId="0" xfId="0" applyNumberFormat="1" applyFont="1" applyFill="1" applyAlignment="1">
      <alignment vertical="center"/>
    </xf>
    <xf numFmtId="164" fontId="23" fillId="0" borderId="0" xfId="2" applyNumberFormat="1" applyFont="1" applyAlignment="1">
      <alignment vertical="center"/>
    </xf>
    <xf numFmtId="4" fontId="23" fillId="0" borderId="0" xfId="0" applyNumberFormat="1" applyFont="1" applyAlignment="1">
      <alignment vertical="center"/>
    </xf>
    <xf numFmtId="0" fontId="23" fillId="0" borderId="0" xfId="0" applyFont="1" applyAlignment="1">
      <alignment horizontal="left" vertical="center" wrapText="1"/>
    </xf>
    <xf numFmtId="3" fontId="39" fillId="4" borderId="2" xfId="0" applyNumberFormat="1" applyFont="1" applyFill="1" applyBorder="1" applyAlignment="1">
      <alignment vertical="center"/>
    </xf>
    <xf numFmtId="0" fontId="60" fillId="10" borderId="0" xfId="3" applyFont="1" applyFill="1" applyBorder="1"/>
    <xf numFmtId="0" fontId="60" fillId="10" borderId="0" xfId="3" applyFont="1" applyFill="1" applyBorder="1" applyAlignment="1">
      <alignment horizontal="right" wrapText="1"/>
    </xf>
    <xf numFmtId="0" fontId="61" fillId="9" borderId="0" xfId="0" applyFont="1" applyFill="1"/>
    <xf numFmtId="0" fontId="60" fillId="10" borderId="0" xfId="3" applyFont="1" applyFill="1" applyBorder="1" applyAlignment="1">
      <alignment horizontal="center" wrapText="1"/>
    </xf>
    <xf numFmtId="0" fontId="60" fillId="10" borderId="0" xfId="3" applyFont="1" applyFill="1" applyBorder="1" applyAlignment="1">
      <alignment horizontal="center" vertical="center" wrapText="1"/>
    </xf>
    <xf numFmtId="0" fontId="60" fillId="10" borderId="1" xfId="3" applyFont="1" applyFill="1" applyBorder="1" applyAlignment="1">
      <alignment horizontal="right" wrapText="1"/>
    </xf>
    <xf numFmtId="0" fontId="60" fillId="10" borderId="19" xfId="3" applyFont="1" applyFill="1" applyBorder="1" applyAlignment="1">
      <alignment horizontal="center" wrapText="1"/>
    </xf>
    <xf numFmtId="3" fontId="23" fillId="4" borderId="20" xfId="0" applyNumberFormat="1" applyFont="1" applyFill="1" applyBorder="1" applyAlignment="1">
      <alignment vertical="center"/>
    </xf>
    <xf numFmtId="3" fontId="23" fillId="4" borderId="18" xfId="0" applyNumberFormat="1" applyFont="1" applyFill="1" applyBorder="1" applyAlignment="1">
      <alignment vertical="center"/>
    </xf>
    <xf numFmtId="0" fontId="39" fillId="0" borderId="20" xfId="0" applyFont="1" applyBorder="1" applyAlignment="1">
      <alignment horizontal="left" vertical="center"/>
    </xf>
    <xf numFmtId="3" fontId="39" fillId="0" borderId="20" xfId="0" applyNumberFormat="1" applyFont="1" applyBorder="1"/>
    <xf numFmtId="164" fontId="39" fillId="0" borderId="20" xfId="0" applyNumberFormat="1" applyFont="1" applyBorder="1"/>
    <xf numFmtId="0" fontId="62" fillId="0" borderId="0" xfId="0" applyFont="1"/>
    <xf numFmtId="0" fontId="63" fillId="0" borderId="0" xfId="0" applyFont="1"/>
    <xf numFmtId="0" fontId="64" fillId="0" borderId="0" xfId="0" applyFont="1"/>
    <xf numFmtId="0" fontId="64" fillId="0" borderId="0" xfId="0" applyFont="1" applyAlignment="1">
      <alignment horizontal="center"/>
    </xf>
    <xf numFmtId="0" fontId="64" fillId="0" borderId="0" xfId="0" applyFont="1" applyAlignment="1">
      <alignment horizontal="left" vertical="top"/>
    </xf>
    <xf numFmtId="3" fontId="64" fillId="0" borderId="0" xfId="0" applyNumberFormat="1" applyFont="1"/>
    <xf numFmtId="3" fontId="64" fillId="0" borderId="0" xfId="0" applyNumberFormat="1" applyFont="1" applyAlignment="1">
      <alignment horizontal="center"/>
    </xf>
    <xf numFmtId="9" fontId="64" fillId="0" borderId="0" xfId="0" applyNumberFormat="1" applyFont="1"/>
    <xf numFmtId="0" fontId="64" fillId="0" borderId="0" xfId="0" applyFont="1" applyAlignment="1">
      <alignment horizontal="left" vertical="center"/>
    </xf>
    <xf numFmtId="3" fontId="64" fillId="4" borderId="0" xfId="0" applyNumberFormat="1" applyFont="1" applyFill="1" applyAlignment="1">
      <alignment vertical="center"/>
    </xf>
    <xf numFmtId="0" fontId="64" fillId="0" borderId="0" xfId="0" applyFont="1" applyAlignment="1">
      <alignment vertical="center"/>
    </xf>
    <xf numFmtId="3" fontId="64" fillId="0" borderId="0" xfId="0" applyNumberFormat="1" applyFont="1" applyAlignment="1">
      <alignment vertical="center"/>
    </xf>
    <xf numFmtId="4" fontId="64" fillId="0" borderId="0" xfId="0" applyNumberFormat="1" applyFont="1" applyAlignment="1">
      <alignment vertical="center"/>
    </xf>
    <xf numFmtId="0" fontId="64" fillId="0" borderId="0" xfId="0" applyFont="1" applyAlignment="1">
      <alignment horizontal="left" vertical="center" wrapText="1"/>
    </xf>
    <xf numFmtId="0" fontId="60" fillId="10" borderId="0" xfId="3" applyFont="1" applyFill="1" applyBorder="1" applyAlignment="1">
      <alignment vertical="top"/>
    </xf>
    <xf numFmtId="9" fontId="60" fillId="10" borderId="1" xfId="3" applyNumberFormat="1" applyFont="1" applyFill="1" applyBorder="1" applyAlignment="1">
      <alignment horizontal="center" wrapText="1"/>
    </xf>
    <xf numFmtId="0" fontId="60" fillId="10" borderId="18" xfId="3" applyFont="1" applyFill="1" applyBorder="1" applyAlignment="1">
      <alignment horizontal="center" vertical="center" wrapText="1"/>
    </xf>
    <xf numFmtId="9" fontId="60" fillId="10" borderId="0" xfId="3" applyNumberFormat="1" applyFont="1" applyFill="1" applyBorder="1" applyAlignment="1">
      <alignment horizontal="center" wrapText="1"/>
    </xf>
    <xf numFmtId="3" fontId="64" fillId="4" borderId="20" xfId="0" applyNumberFormat="1" applyFont="1" applyFill="1" applyBorder="1" applyAlignment="1">
      <alignment vertical="center"/>
    </xf>
    <xf numFmtId="9" fontId="60" fillId="10" borderId="19" xfId="3" applyNumberFormat="1" applyFont="1" applyFill="1" applyBorder="1" applyAlignment="1">
      <alignment horizontal="center" wrapText="1"/>
    </xf>
    <xf numFmtId="0" fontId="64" fillId="0" borderId="18" xfId="0" applyFont="1" applyBorder="1" applyAlignment="1">
      <alignment horizontal="left" vertical="center"/>
    </xf>
    <xf numFmtId="3" fontId="64" fillId="4" borderId="18" xfId="0" applyNumberFormat="1" applyFont="1" applyFill="1" applyBorder="1" applyAlignment="1">
      <alignment vertical="center"/>
    </xf>
    <xf numFmtId="3" fontId="63" fillId="4" borderId="0" xfId="0" applyNumberFormat="1" applyFont="1" applyFill="1" applyAlignment="1">
      <alignment vertical="center"/>
    </xf>
    <xf numFmtId="3" fontId="64" fillId="0" borderId="20" xfId="0" applyNumberFormat="1" applyFont="1" applyBorder="1"/>
    <xf numFmtId="3" fontId="63" fillId="4" borderId="19" xfId="0" applyNumberFormat="1" applyFont="1" applyFill="1" applyBorder="1" applyAlignment="1">
      <alignment vertical="center"/>
    </xf>
    <xf numFmtId="0" fontId="63" fillId="0" borderId="19" xfId="0" applyFont="1" applyBorder="1" applyAlignment="1">
      <alignment horizontal="left" vertical="center"/>
    </xf>
    <xf numFmtId="0" fontId="63" fillId="0" borderId="0" xfId="0" applyFont="1" applyAlignment="1">
      <alignment horizontal="left" vertical="center"/>
    </xf>
    <xf numFmtId="0" fontId="64" fillId="0" borderId="20" xfId="0" applyFont="1" applyBorder="1"/>
    <xf numFmtId="3" fontId="63" fillId="4" borderId="18" xfId="0" applyNumberFormat="1" applyFont="1" applyFill="1" applyBorder="1" applyAlignment="1">
      <alignment vertical="center"/>
    </xf>
    <xf numFmtId="0" fontId="19" fillId="4" borderId="0" xfId="0" applyFont="1" applyFill="1" applyAlignment="1">
      <alignment vertical="center"/>
    </xf>
    <xf numFmtId="3" fontId="19" fillId="4" borderId="20" xfId="0" applyNumberFormat="1" applyFont="1" applyFill="1" applyBorder="1" applyAlignment="1">
      <alignment vertical="center"/>
    </xf>
    <xf numFmtId="9" fontId="60" fillId="10" borderId="18" xfId="3" applyNumberFormat="1" applyFont="1" applyFill="1" applyBorder="1" applyAlignment="1">
      <alignment horizontal="right" wrapText="1"/>
    </xf>
    <xf numFmtId="3" fontId="19" fillId="4" borderId="18" xfId="0" applyNumberFormat="1" applyFont="1" applyFill="1" applyBorder="1" applyAlignment="1">
      <alignment vertical="center"/>
    </xf>
    <xf numFmtId="3" fontId="22" fillId="4" borderId="19" xfId="0" applyNumberFormat="1" applyFont="1" applyFill="1" applyBorder="1" applyAlignment="1">
      <alignment vertical="center"/>
    </xf>
    <xf numFmtId="0" fontId="19" fillId="0" borderId="20" xfId="0" applyFont="1" applyBorder="1" applyAlignment="1">
      <alignment horizontal="left" vertical="top"/>
    </xf>
    <xf numFmtId="0" fontId="19" fillId="0" borderId="20" xfId="0" applyFont="1" applyBorder="1" applyAlignment="1">
      <alignment horizontal="left" vertical="top" wrapText="1"/>
    </xf>
    <xf numFmtId="167" fontId="21" fillId="0" borderId="20" xfId="0" applyNumberFormat="1" applyFont="1" applyBorder="1" applyAlignment="1">
      <alignment horizontal="left" vertical="top" wrapText="1"/>
    </xf>
    <xf numFmtId="0" fontId="19" fillId="0" borderId="18" xfId="0" applyFont="1" applyBorder="1" applyAlignment="1">
      <alignment horizontal="left" vertical="center"/>
    </xf>
    <xf numFmtId="0" fontId="54" fillId="0" borderId="0" xfId="10" applyFont="1" applyFill="1" applyAlignment="1">
      <alignment horizontal="center" vertical="center"/>
    </xf>
    <xf numFmtId="0" fontId="58" fillId="9" borderId="0" xfId="0" applyFont="1" applyFill="1"/>
    <xf numFmtId="0" fontId="57" fillId="10" borderId="25" xfId="3" applyFont="1" applyFill="1" applyBorder="1" applyAlignment="1">
      <alignment vertical="top"/>
    </xf>
    <xf numFmtId="0" fontId="57" fillId="10" borderId="27" xfId="3" applyFont="1" applyFill="1" applyBorder="1" applyAlignment="1">
      <alignment vertical="top"/>
    </xf>
    <xf numFmtId="0" fontId="23" fillId="0" borderId="29" xfId="0" applyFont="1" applyBorder="1"/>
    <xf numFmtId="0" fontId="57" fillId="10" borderId="29" xfId="3" applyFont="1" applyFill="1" applyBorder="1" applyAlignment="1">
      <alignment vertical="top"/>
    </xf>
    <xf numFmtId="0" fontId="57" fillId="10" borderId="0" xfId="3" applyFont="1" applyFill="1" applyBorder="1" applyAlignment="1">
      <alignment vertical="top"/>
    </xf>
    <xf numFmtId="0" fontId="57" fillId="10" borderId="34" xfId="3" applyFont="1" applyFill="1" applyBorder="1" applyAlignment="1">
      <alignment vertical="top"/>
    </xf>
    <xf numFmtId="0" fontId="57" fillId="10" borderId="24" xfId="3" applyFont="1" applyFill="1" applyBorder="1" applyAlignment="1">
      <alignment vertical="top"/>
    </xf>
    <xf numFmtId="49" fontId="39" fillId="0" borderId="0" xfId="0" applyNumberFormat="1" applyFont="1" applyAlignment="1">
      <alignment horizontal="left" vertical="center"/>
    </xf>
    <xf numFmtId="0" fontId="66" fillId="0" borderId="0" xfId="0" applyFont="1" applyAlignment="1">
      <alignment vertical="center"/>
    </xf>
    <xf numFmtId="0" fontId="0" fillId="0" borderId="0" xfId="0" applyAlignment="1">
      <alignment vertical="center"/>
    </xf>
    <xf numFmtId="3" fontId="23" fillId="0" borderId="20" xfId="0" applyNumberFormat="1" applyFont="1" applyBorder="1" applyAlignment="1">
      <alignment vertical="center"/>
    </xf>
    <xf numFmtId="0" fontId="57" fillId="10" borderId="28" xfId="3" applyFont="1" applyFill="1" applyBorder="1" applyAlignment="1">
      <alignment vertical="top"/>
    </xf>
    <xf numFmtId="0" fontId="57" fillId="10" borderId="18" xfId="3" applyFont="1" applyFill="1" applyBorder="1" applyAlignment="1">
      <alignment vertical="top"/>
    </xf>
    <xf numFmtId="0" fontId="66" fillId="0" borderId="18" xfId="0" applyFont="1" applyBorder="1" applyAlignment="1">
      <alignment vertical="center"/>
    </xf>
    <xf numFmtId="49" fontId="0" fillId="0" borderId="20" xfId="0" applyNumberFormat="1" applyBorder="1"/>
    <xf numFmtId="0" fontId="0" fillId="0" borderId="20" xfId="0" applyBorder="1"/>
    <xf numFmtId="3" fontId="39" fillId="0" borderId="20" xfId="0" applyNumberFormat="1" applyFont="1" applyBorder="1" applyAlignment="1">
      <alignment vertical="center"/>
    </xf>
    <xf numFmtId="0" fontId="67" fillId="0" borderId="0" xfId="0" applyFont="1"/>
    <xf numFmtId="0" fontId="68" fillId="0" borderId="0" xfId="10" applyFont="1" applyFill="1" applyAlignment="1">
      <alignment horizontal="center" vertical="center"/>
    </xf>
    <xf numFmtId="49" fontId="67" fillId="0" borderId="0" xfId="0" applyNumberFormat="1" applyFont="1" applyAlignment="1">
      <alignment horizontal="center" vertical="center" wrapText="1"/>
    </xf>
    <xf numFmtId="0" fontId="67" fillId="0" borderId="0" xfId="0" applyFont="1" applyAlignment="1">
      <alignment vertical="center" wrapText="1"/>
    </xf>
    <xf numFmtId="3" fontId="64" fillId="0" borderId="0" xfId="0" applyNumberFormat="1" applyFont="1" applyAlignment="1">
      <alignment vertical="top"/>
    </xf>
    <xf numFmtId="49" fontId="69" fillId="0" borderId="0" xfId="0" applyNumberFormat="1" applyFont="1" applyAlignment="1">
      <alignment horizontal="center" vertical="center" wrapText="1"/>
    </xf>
    <xf numFmtId="0" fontId="69" fillId="0" borderId="0" xfId="0" applyFont="1" applyAlignment="1">
      <alignment horizontal="left" vertical="center" wrapText="1" indent="1"/>
    </xf>
    <xf numFmtId="0" fontId="69" fillId="0" borderId="0" xfId="0" applyFont="1" applyAlignment="1">
      <alignment horizontal="left" vertical="center" wrapText="1" indent="5"/>
    </xf>
    <xf numFmtId="49" fontId="69" fillId="0" borderId="0" xfId="0" applyNumberFormat="1" applyFont="1" applyAlignment="1">
      <alignment horizontal="center" vertical="top" wrapText="1"/>
    </xf>
    <xf numFmtId="0" fontId="69" fillId="0" borderId="0" xfId="0" applyFont="1" applyAlignment="1">
      <alignment horizontal="left" vertical="center" wrapText="1" indent="10"/>
    </xf>
    <xf numFmtId="3" fontId="64" fillId="5" borderId="0" xfId="0" applyNumberFormat="1" applyFont="1" applyFill="1" applyAlignment="1">
      <alignment vertical="top"/>
    </xf>
    <xf numFmtId="0" fontId="70" fillId="0" borderId="0" xfId="0" applyFont="1"/>
    <xf numFmtId="0" fontId="60" fillId="10" borderId="0" xfId="3" applyFont="1" applyFill="1" applyBorder="1" applyAlignment="1">
      <alignment wrapText="1"/>
    </xf>
    <xf numFmtId="3" fontId="64" fillId="0" borderId="20" xfId="0" applyNumberFormat="1" applyFont="1" applyBorder="1" applyAlignment="1">
      <alignment vertical="top"/>
    </xf>
    <xf numFmtId="0" fontId="60" fillId="10" borderId="27" xfId="3" applyFont="1" applyFill="1" applyBorder="1" applyAlignment="1">
      <alignment vertical="top"/>
    </xf>
    <xf numFmtId="0" fontId="60" fillId="10" borderId="29" xfId="3" applyFont="1" applyFill="1" applyBorder="1" applyAlignment="1">
      <alignment wrapText="1"/>
    </xf>
    <xf numFmtId="0" fontId="60" fillId="10" borderId="35" xfId="3" applyFont="1" applyFill="1" applyBorder="1" applyAlignment="1">
      <alignment horizontal="center" wrapText="1"/>
    </xf>
    <xf numFmtId="0" fontId="60" fillId="10" borderId="29" xfId="3" applyFont="1" applyFill="1" applyBorder="1" applyAlignment="1">
      <alignment horizontal="center" wrapText="1"/>
    </xf>
    <xf numFmtId="0" fontId="60" fillId="10" borderId="32" xfId="3" applyFont="1" applyFill="1" applyBorder="1" applyAlignment="1">
      <alignment horizontal="center" wrapText="1"/>
    </xf>
    <xf numFmtId="0" fontId="60" fillId="10" borderId="32" xfId="3" applyFont="1" applyFill="1" applyBorder="1" applyAlignment="1">
      <alignment wrapText="1"/>
    </xf>
    <xf numFmtId="0" fontId="64" fillId="0" borderId="29" xfId="0" applyFont="1" applyBorder="1"/>
    <xf numFmtId="0" fontId="60" fillId="10" borderId="34" xfId="3" applyFont="1" applyFill="1" applyBorder="1" applyAlignment="1">
      <alignment vertical="top"/>
    </xf>
    <xf numFmtId="49" fontId="67" fillId="0" borderId="18" xfId="0" applyNumberFormat="1" applyFont="1" applyBorder="1" applyAlignment="1">
      <alignment horizontal="center" vertical="center" wrapText="1"/>
    </xf>
    <xf numFmtId="0" fontId="67" fillId="0" borderId="20" xfId="0" applyFont="1" applyBorder="1"/>
    <xf numFmtId="3" fontId="64" fillId="0" borderId="18" xfId="0" applyNumberFormat="1" applyFont="1" applyBorder="1" applyAlignment="1">
      <alignment vertical="top"/>
    </xf>
    <xf numFmtId="0" fontId="65" fillId="0" borderId="0" xfId="10" applyFont="1" applyFill="1" applyAlignment="1">
      <alignment horizontal="center" vertical="center"/>
    </xf>
    <xf numFmtId="0" fontId="60" fillId="10" borderId="0" xfId="3" applyFont="1" applyFill="1" applyBorder="1" applyAlignment="1">
      <alignment horizontal="right" vertical="center" wrapText="1"/>
    </xf>
    <xf numFmtId="0" fontId="71" fillId="0" borderId="0" xfId="0" applyFont="1" applyAlignment="1">
      <alignment horizontal="left" vertical="center"/>
    </xf>
    <xf numFmtId="0" fontId="70" fillId="0" borderId="0" xfId="0" applyFont="1" applyAlignment="1">
      <alignment horizontal="left" vertical="center"/>
    </xf>
    <xf numFmtId="0" fontId="72" fillId="0" borderId="0" xfId="0" applyFont="1" applyAlignment="1">
      <alignment horizontal="left" vertical="center"/>
    </xf>
    <xf numFmtId="0" fontId="72" fillId="0" borderId="18" xfId="0" applyFont="1" applyBorder="1" applyAlignment="1">
      <alignment horizontal="left" vertical="center"/>
    </xf>
    <xf numFmtId="3" fontId="64" fillId="0" borderId="18" xfId="0" applyNumberFormat="1" applyFont="1" applyBorder="1" applyAlignment="1">
      <alignment vertical="center"/>
    </xf>
    <xf numFmtId="0" fontId="73" fillId="0" borderId="19" xfId="0" applyFont="1" applyBorder="1" applyAlignment="1">
      <alignment horizontal="left" vertical="center"/>
    </xf>
    <xf numFmtId="0" fontId="19" fillId="0" borderId="20" xfId="0" applyFont="1" applyBorder="1"/>
    <xf numFmtId="3" fontId="63" fillId="0" borderId="20" xfId="0" applyNumberFormat="1" applyFont="1" applyBorder="1" applyAlignment="1">
      <alignment vertical="center"/>
    </xf>
    <xf numFmtId="0" fontId="64" fillId="0" borderId="0" xfId="0" applyFont="1" applyAlignment="1">
      <alignment vertical="center" wrapText="1"/>
    </xf>
    <xf numFmtId="41" fontId="64" fillId="0" borderId="0" xfId="1" applyFont="1" applyBorder="1" applyAlignment="1">
      <alignment vertical="center" wrapText="1"/>
    </xf>
    <xf numFmtId="41" fontId="64" fillId="5" borderId="0" xfId="1" applyFont="1" applyFill="1" applyAlignment="1">
      <alignment vertical="center"/>
    </xf>
    <xf numFmtId="0" fontId="67" fillId="0" borderId="0" xfId="0" applyFont="1" applyAlignment="1">
      <alignment vertical="center"/>
    </xf>
    <xf numFmtId="0" fontId="70" fillId="6" borderId="0" xfId="0" applyFont="1" applyFill="1" applyAlignment="1">
      <alignment horizontal="left" vertical="center" wrapText="1"/>
    </xf>
    <xf numFmtId="41" fontId="76" fillId="0" borderId="0" xfId="1" applyFont="1" applyAlignment="1">
      <alignment vertical="center"/>
    </xf>
    <xf numFmtId="0" fontId="60" fillId="10" borderId="0" xfId="3" applyFont="1" applyFill="1" applyBorder="1" applyAlignment="1">
      <alignment vertical="center"/>
    </xf>
    <xf numFmtId="0" fontId="60" fillId="10" borderId="15" xfId="3" applyFont="1" applyFill="1" applyBorder="1" applyAlignment="1">
      <alignment vertical="center"/>
    </xf>
    <xf numFmtId="0" fontId="60" fillId="10" borderId="16" xfId="3" applyFont="1" applyFill="1" applyBorder="1" applyAlignment="1">
      <alignment vertical="center"/>
    </xf>
    <xf numFmtId="41" fontId="64" fillId="0" borderId="20" xfId="1" applyFont="1" applyBorder="1" applyAlignment="1">
      <alignment vertical="center" wrapText="1"/>
    </xf>
    <xf numFmtId="0" fontId="60" fillId="10" borderId="32" xfId="3" applyFont="1" applyFill="1" applyBorder="1" applyAlignment="1">
      <alignment horizontal="center" vertical="top" wrapText="1"/>
    </xf>
    <xf numFmtId="41" fontId="64" fillId="5" borderId="20" xfId="1" applyFont="1" applyFill="1" applyBorder="1" applyAlignment="1">
      <alignment vertical="center"/>
    </xf>
    <xf numFmtId="0" fontId="60" fillId="10" borderId="29" xfId="3" applyFont="1" applyFill="1" applyBorder="1" applyAlignment="1">
      <alignment horizontal="center" vertical="top" wrapText="1"/>
    </xf>
    <xf numFmtId="0" fontId="67" fillId="0" borderId="29" xfId="0" applyFont="1" applyBorder="1"/>
    <xf numFmtId="0" fontId="60" fillId="10" borderId="31" xfId="3" applyFont="1" applyFill="1" applyBorder="1" applyAlignment="1">
      <alignment horizontal="center" vertical="top" wrapText="1"/>
    </xf>
    <xf numFmtId="41" fontId="63" fillId="0" borderId="20" xfId="1" applyFont="1" applyBorder="1" applyAlignment="1">
      <alignment vertical="center" wrapText="1"/>
    </xf>
    <xf numFmtId="41" fontId="0" fillId="0" borderId="20" xfId="1" applyFont="1" applyBorder="1"/>
    <xf numFmtId="0" fontId="70" fillId="6" borderId="18" xfId="0" applyFont="1" applyFill="1" applyBorder="1" applyAlignment="1">
      <alignment horizontal="left" vertical="center" wrapText="1"/>
    </xf>
    <xf numFmtId="41" fontId="75" fillId="0" borderId="19" xfId="1" applyFont="1" applyBorder="1" applyAlignment="1">
      <alignment vertical="center" wrapText="1"/>
    </xf>
    <xf numFmtId="41" fontId="74" fillId="0" borderId="19" xfId="1" applyFont="1" applyBorder="1" applyAlignment="1">
      <alignment horizontal="center" vertical="center" wrapText="1"/>
    </xf>
    <xf numFmtId="0" fontId="57" fillId="10" borderId="0" xfId="3" applyFont="1" applyFill="1" applyBorder="1" applyAlignment="1">
      <alignment wrapText="1"/>
    </xf>
    <xf numFmtId="0" fontId="57" fillId="10" borderId="0" xfId="3" applyFont="1" applyFill="1" applyBorder="1" applyAlignment="1">
      <alignment vertical="top" wrapText="1"/>
    </xf>
    <xf numFmtId="0" fontId="57" fillId="10" borderId="34" xfId="3" applyFont="1" applyFill="1" applyBorder="1" applyAlignment="1">
      <alignment vertical="top" wrapText="1"/>
    </xf>
    <xf numFmtId="0" fontId="57" fillId="10" borderId="29" xfId="3" applyFont="1" applyFill="1" applyBorder="1" applyAlignment="1">
      <alignment wrapText="1"/>
    </xf>
    <xf numFmtId="0" fontId="57" fillId="10" borderId="34" xfId="3" applyFont="1" applyFill="1" applyBorder="1" applyAlignment="1">
      <alignment wrapText="1"/>
    </xf>
    <xf numFmtId="0" fontId="57" fillId="10" borderId="24" xfId="3" applyFont="1" applyFill="1" applyBorder="1" applyAlignment="1">
      <alignment wrapText="1"/>
    </xf>
    <xf numFmtId="0" fontId="66" fillId="0" borderId="20" xfId="0" applyFont="1" applyBorder="1" applyAlignment="1">
      <alignment horizontal="left" vertical="center"/>
    </xf>
    <xf numFmtId="0" fontId="66" fillId="0" borderId="18" xfId="0" applyFont="1" applyBorder="1" applyAlignment="1">
      <alignment horizontal="left" vertical="center"/>
    </xf>
    <xf numFmtId="0" fontId="60" fillId="10" borderId="23" xfId="3" applyFont="1" applyFill="1" applyBorder="1" applyAlignment="1">
      <alignment horizontal="right" wrapText="1"/>
    </xf>
    <xf numFmtId="0" fontId="60" fillId="10" borderId="23" xfId="3" applyFont="1" applyFill="1" applyBorder="1"/>
    <xf numFmtId="0" fontId="60" fillId="10" borderId="29" xfId="3" applyFont="1" applyFill="1" applyBorder="1" applyAlignment="1">
      <alignment horizontal="right" wrapText="1"/>
    </xf>
    <xf numFmtId="0" fontId="60" fillId="10" borderId="24" xfId="3" applyFont="1" applyFill="1" applyBorder="1"/>
    <xf numFmtId="0" fontId="60" fillId="10" borderId="34" xfId="3" applyFont="1" applyFill="1" applyBorder="1" applyAlignment="1">
      <alignment horizontal="right" wrapText="1"/>
    </xf>
    <xf numFmtId="0" fontId="60" fillId="10" borderId="29" xfId="3" applyFont="1" applyFill="1" applyBorder="1" applyAlignment="1">
      <alignment vertical="top"/>
    </xf>
    <xf numFmtId="0" fontId="60" fillId="10" borderId="24" xfId="3" applyFont="1" applyFill="1" applyBorder="1" applyAlignment="1">
      <alignment vertical="top"/>
    </xf>
    <xf numFmtId="0" fontId="60" fillId="10" borderId="6" xfId="3" applyFont="1" applyFill="1" applyBorder="1" applyAlignment="1">
      <alignment vertical="center"/>
    </xf>
    <xf numFmtId="0" fontId="60" fillId="10" borderId="29" xfId="3" applyFont="1" applyFill="1" applyBorder="1" applyAlignment="1">
      <alignment vertical="center"/>
    </xf>
    <xf numFmtId="0" fontId="60" fillId="10" borderId="34" xfId="3" applyFont="1" applyFill="1" applyBorder="1" applyAlignment="1">
      <alignment vertical="center"/>
    </xf>
    <xf numFmtId="0" fontId="60" fillId="10" borderId="24" xfId="3" applyFont="1" applyFill="1" applyBorder="1" applyAlignment="1">
      <alignment vertical="center"/>
    </xf>
    <xf numFmtId="0" fontId="70" fillId="0" borderId="18" xfId="0" applyFont="1" applyBorder="1" applyAlignment="1">
      <alignment horizontal="left" vertical="center"/>
    </xf>
    <xf numFmtId="3" fontId="63" fillId="0" borderId="19" xfId="0" applyNumberFormat="1" applyFont="1" applyBorder="1" applyAlignment="1">
      <alignment vertical="center"/>
    </xf>
    <xf numFmtId="49" fontId="64" fillId="0" borderId="0" xfId="0" applyNumberFormat="1" applyFont="1" applyAlignment="1">
      <alignment horizontal="left" vertical="center"/>
    </xf>
    <xf numFmtId="0" fontId="71" fillId="0" borderId="0" xfId="0" applyFont="1" applyAlignment="1">
      <alignment horizontal="left" vertical="center" wrapText="1"/>
    </xf>
    <xf numFmtId="49" fontId="70" fillId="0" borderId="0" xfId="0" applyNumberFormat="1" applyFont="1" applyAlignment="1">
      <alignment horizontal="left" vertical="center"/>
    </xf>
    <xf numFmtId="49" fontId="64" fillId="0" borderId="18" xfId="0" applyNumberFormat="1" applyFont="1" applyBorder="1" applyAlignment="1">
      <alignment horizontal="left" vertical="center"/>
    </xf>
    <xf numFmtId="0" fontId="71" fillId="0" borderId="18" xfId="0" applyFont="1" applyBorder="1" applyAlignment="1">
      <alignment horizontal="left" vertical="center"/>
    </xf>
    <xf numFmtId="49" fontId="63" fillId="0" borderId="19" xfId="0" applyNumberFormat="1" applyFont="1" applyBorder="1" applyAlignment="1">
      <alignment horizontal="left" vertical="center"/>
    </xf>
    <xf numFmtId="0" fontId="64" fillId="4" borderId="0" xfId="0" applyFont="1" applyFill="1"/>
    <xf numFmtId="0" fontId="64" fillId="4" borderId="0" xfId="0" applyFont="1" applyFill="1" applyAlignment="1">
      <alignment vertical="center"/>
    </xf>
    <xf numFmtId="3" fontId="64" fillId="4" borderId="0" xfId="0" applyNumberFormat="1" applyFont="1" applyFill="1" applyAlignment="1">
      <alignment horizontal="right" vertical="center"/>
    </xf>
    <xf numFmtId="0" fontId="63" fillId="0" borderId="18" xfId="0" applyFont="1" applyBorder="1" applyAlignment="1">
      <alignment horizontal="left" vertical="center" wrapText="1"/>
    </xf>
    <xf numFmtId="3" fontId="73" fillId="0" borderId="18" xfId="0" applyNumberFormat="1" applyFont="1" applyBorder="1" applyAlignment="1">
      <alignment vertical="center"/>
    </xf>
    <xf numFmtId="3" fontId="71" fillId="0" borderId="0" xfId="0" applyNumberFormat="1" applyFont="1" applyAlignment="1">
      <alignment vertical="center"/>
    </xf>
    <xf numFmtId="0" fontId="64" fillId="0" borderId="18" xfId="0" applyFont="1" applyBorder="1" applyAlignment="1">
      <alignment horizontal="left" vertical="center" wrapText="1"/>
    </xf>
    <xf numFmtId="49" fontId="64" fillId="0" borderId="19" xfId="0" applyNumberFormat="1" applyFont="1" applyBorder="1" applyAlignment="1">
      <alignment horizontal="left" vertical="center"/>
    </xf>
    <xf numFmtId="0" fontId="63" fillId="0" borderId="19" xfId="0" applyFont="1" applyBorder="1" applyAlignment="1">
      <alignment horizontal="left" vertical="center" wrapText="1"/>
    </xf>
    <xf numFmtId="3" fontId="73" fillId="0" borderId="19" xfId="0" applyNumberFormat="1" applyFont="1" applyBorder="1" applyAlignment="1">
      <alignment vertical="center"/>
    </xf>
    <xf numFmtId="3" fontId="67" fillId="0" borderId="0" xfId="0" applyNumberFormat="1" applyFont="1" applyAlignment="1">
      <alignment vertical="center"/>
    </xf>
    <xf numFmtId="3" fontId="64" fillId="5" borderId="0" xfId="0" applyNumberFormat="1" applyFont="1" applyFill="1" applyAlignment="1">
      <alignment vertical="center"/>
    </xf>
    <xf numFmtId="49" fontId="63" fillId="0" borderId="18" xfId="0" applyNumberFormat="1" applyFont="1" applyBorder="1" applyAlignment="1">
      <alignment horizontal="left" vertical="center"/>
    </xf>
    <xf numFmtId="3" fontId="64" fillId="5" borderId="18" xfId="0" applyNumberFormat="1" applyFont="1" applyFill="1" applyBorder="1" applyAlignment="1">
      <alignment vertical="center"/>
    </xf>
    <xf numFmtId="3" fontId="64" fillId="5" borderId="20" xfId="0" applyNumberFormat="1" applyFont="1" applyFill="1" applyBorder="1" applyAlignment="1">
      <alignment vertical="center"/>
    </xf>
    <xf numFmtId="0" fontId="4" fillId="0" borderId="20" xfId="0" applyFont="1" applyBorder="1" applyAlignment="1">
      <alignment vertical="center" wrapText="1"/>
    </xf>
    <xf numFmtId="0" fontId="63" fillId="0" borderId="0" xfId="0" applyFont="1" applyAlignment="1">
      <alignment horizontal="left" vertical="center" wrapText="1"/>
    </xf>
    <xf numFmtId="0" fontId="42" fillId="0" borderId="20" xfId="0" applyFont="1" applyBorder="1"/>
    <xf numFmtId="49" fontId="63" fillId="0" borderId="0" xfId="0" applyNumberFormat="1" applyFont="1" applyAlignment="1">
      <alignment horizontal="left" vertical="center"/>
    </xf>
    <xf numFmtId="0" fontId="42" fillId="0" borderId="20" xfId="0" applyFont="1" applyBorder="1" applyAlignment="1">
      <alignment vertical="center"/>
    </xf>
    <xf numFmtId="0" fontId="23" fillId="4" borderId="0" xfId="0" applyFont="1" applyFill="1" applyAlignment="1">
      <alignment horizontal="center"/>
    </xf>
    <xf numFmtId="0" fontId="55" fillId="4" borderId="0" xfId="10" applyFont="1" applyFill="1" applyAlignment="1">
      <alignment horizontal="center" vertical="center"/>
    </xf>
    <xf numFmtId="0" fontId="23" fillId="4" borderId="0" xfId="0" applyFont="1" applyFill="1" applyAlignment="1">
      <alignment vertical="center"/>
    </xf>
    <xf numFmtId="3" fontId="23" fillId="4" borderId="0" xfId="0" applyNumberFormat="1" applyFont="1" applyFill="1" applyAlignment="1">
      <alignment horizontal="right" vertical="center"/>
    </xf>
    <xf numFmtId="3" fontId="23" fillId="5" borderId="0" xfId="0" applyNumberFormat="1" applyFont="1" applyFill="1" applyAlignment="1">
      <alignment vertical="center"/>
    </xf>
    <xf numFmtId="3" fontId="77" fillId="0" borderId="0" xfId="0" applyNumberFormat="1" applyFont="1" applyAlignment="1">
      <alignment vertical="center"/>
    </xf>
    <xf numFmtId="3" fontId="39" fillId="4" borderId="0" xfId="0" applyNumberFormat="1" applyFont="1" applyFill="1" applyAlignment="1">
      <alignment horizontal="right" vertical="center"/>
    </xf>
    <xf numFmtId="0" fontId="23" fillId="4" borderId="18" xfId="0" applyFont="1" applyFill="1" applyBorder="1" applyAlignment="1">
      <alignment horizontal="left" vertical="center"/>
    </xf>
    <xf numFmtId="0" fontId="23" fillId="4" borderId="18" xfId="0" applyFont="1" applyFill="1" applyBorder="1" applyAlignment="1">
      <alignment vertical="center"/>
    </xf>
    <xf numFmtId="3" fontId="23" fillId="5" borderId="18" xfId="0" applyNumberFormat="1" applyFont="1" applyFill="1" applyBorder="1" applyAlignment="1">
      <alignment vertical="center"/>
    </xf>
    <xf numFmtId="3" fontId="23" fillId="4" borderId="18" xfId="0" applyNumberFormat="1" applyFont="1" applyFill="1" applyBorder="1" applyAlignment="1">
      <alignment horizontal="right" vertical="center"/>
    </xf>
    <xf numFmtId="0" fontId="23" fillId="4" borderId="19" xfId="0" applyFont="1" applyFill="1" applyBorder="1" applyAlignment="1">
      <alignment horizontal="left" vertical="center"/>
    </xf>
    <xf numFmtId="3" fontId="23" fillId="5" borderId="19" xfId="0" applyNumberFormat="1" applyFont="1" applyFill="1" applyBorder="1" applyAlignment="1">
      <alignment vertical="center"/>
    </xf>
    <xf numFmtId="3" fontId="39" fillId="4" borderId="19" xfId="0" applyNumberFormat="1" applyFont="1" applyFill="1" applyBorder="1" applyAlignment="1">
      <alignment horizontal="right" vertical="center"/>
    </xf>
    <xf numFmtId="0" fontId="64" fillId="4" borderId="18" xfId="0" applyFont="1" applyFill="1" applyBorder="1" applyAlignment="1">
      <alignment vertical="center"/>
    </xf>
    <xf numFmtId="3" fontId="64" fillId="4" borderId="18" xfId="0" applyNumberFormat="1" applyFont="1" applyFill="1" applyBorder="1" applyAlignment="1">
      <alignment horizontal="right" vertical="center"/>
    </xf>
    <xf numFmtId="0" fontId="64" fillId="0" borderId="19" xfId="0" applyFont="1" applyBorder="1" applyAlignment="1">
      <alignment horizontal="left" vertical="center"/>
    </xf>
    <xf numFmtId="0" fontId="63" fillId="4" borderId="19" xfId="0" applyFont="1" applyFill="1" applyBorder="1" applyAlignment="1">
      <alignment vertical="center"/>
    </xf>
    <xf numFmtId="0" fontId="64" fillId="4" borderId="0" xfId="0" applyFont="1" applyFill="1" applyAlignment="1">
      <alignment horizontal="center"/>
    </xf>
    <xf numFmtId="0" fontId="64" fillId="0" borderId="18" xfId="0" applyFont="1" applyBorder="1" applyAlignment="1">
      <alignment horizontal="left" vertical="top"/>
    </xf>
    <xf numFmtId="0" fontId="64" fillId="0" borderId="19" xfId="0" applyFont="1" applyBorder="1" applyAlignment="1">
      <alignment horizontal="left" vertical="top"/>
    </xf>
    <xf numFmtId="0" fontId="60" fillId="10" borderId="0" xfId="3" applyFont="1" applyFill="1" applyBorder="1" applyAlignment="1"/>
    <xf numFmtId="0" fontId="60" fillId="10" borderId="0" xfId="3" applyFont="1" applyFill="1" applyBorder="1" applyAlignment="1">
      <alignment horizontal="left" wrapText="1"/>
    </xf>
    <xf numFmtId="0" fontId="60" fillId="10" borderId="18" xfId="3" applyFont="1" applyFill="1" applyBorder="1" applyAlignment="1">
      <alignment horizontal="right" wrapText="1"/>
    </xf>
    <xf numFmtId="0" fontId="63" fillId="4" borderId="0" xfId="0" applyFont="1" applyFill="1"/>
    <xf numFmtId="0" fontId="63" fillId="0" borderId="0" xfId="0" applyFont="1" applyAlignment="1">
      <alignment vertical="center"/>
    </xf>
    <xf numFmtId="0" fontId="64" fillId="4" borderId="0" xfId="0" applyFont="1" applyFill="1" applyAlignment="1">
      <alignment horizontal="left" vertical="center"/>
    </xf>
    <xf numFmtId="0" fontId="63" fillId="4" borderId="0" xfId="0" applyFont="1" applyFill="1" applyAlignment="1">
      <alignment vertical="center"/>
    </xf>
    <xf numFmtId="3" fontId="71" fillId="4" borderId="0" xfId="12" applyNumberFormat="1" applyFont="1" applyFill="1" applyAlignment="1">
      <alignment horizontal="right" vertical="center"/>
    </xf>
    <xf numFmtId="3" fontId="78" fillId="0" borderId="0" xfId="0" applyNumberFormat="1" applyFont="1" applyAlignment="1">
      <alignment vertical="center"/>
    </xf>
    <xf numFmtId="0" fontId="60" fillId="9" borderId="0" xfId="0" applyFont="1" applyFill="1"/>
    <xf numFmtId="0" fontId="60" fillId="9" borderId="18" xfId="0" applyFont="1" applyFill="1" applyBorder="1" applyAlignment="1">
      <alignment horizontal="center"/>
    </xf>
    <xf numFmtId="0" fontId="64" fillId="4" borderId="19" xfId="0" applyFont="1" applyFill="1" applyBorder="1" applyAlignment="1">
      <alignment horizontal="left" vertical="center"/>
    </xf>
    <xf numFmtId="0" fontId="60" fillId="9" borderId="0" xfId="0" applyFont="1" applyFill="1" applyAlignment="1">
      <alignment horizontal="center"/>
    </xf>
    <xf numFmtId="0" fontId="22" fillId="4" borderId="0" xfId="0" applyFont="1" applyFill="1" applyAlignment="1">
      <alignment vertical="top"/>
    </xf>
    <xf numFmtId="41" fontId="64" fillId="5" borderId="18" xfId="1" applyFont="1" applyFill="1" applyBorder="1" applyAlignment="1">
      <alignment vertical="center"/>
    </xf>
    <xf numFmtId="0" fontId="60" fillId="9" borderId="0" xfId="0" applyFont="1" applyFill="1" applyAlignment="1">
      <alignment horizontal="left"/>
    </xf>
    <xf numFmtId="0" fontId="53" fillId="10" borderId="0" xfId="3" applyFont="1" applyFill="1" applyBorder="1" applyAlignment="1">
      <alignment horizontal="center" vertical="center" wrapText="1"/>
    </xf>
    <xf numFmtId="0" fontId="65" fillId="0" borderId="0" xfId="0" applyFont="1" applyAlignment="1">
      <alignment horizontal="center" vertical="center"/>
    </xf>
    <xf numFmtId="0" fontId="73" fillId="0" borderId="0" xfId="0" applyFont="1" applyAlignment="1">
      <alignment horizontal="left" vertical="center" wrapText="1"/>
    </xf>
    <xf numFmtId="14" fontId="65" fillId="0" borderId="0" xfId="0" applyNumberFormat="1" applyFont="1" applyAlignment="1">
      <alignment horizontal="center" vertical="center"/>
    </xf>
    <xf numFmtId="0" fontId="63" fillId="0" borderId="0" xfId="1" applyNumberFormat="1" applyFont="1" applyAlignment="1">
      <alignment horizontal="center" vertical="center"/>
    </xf>
    <xf numFmtId="0" fontId="63" fillId="0" borderId="0" xfId="0" applyFont="1" applyAlignment="1">
      <alignment horizontal="center" vertical="center"/>
    </xf>
    <xf numFmtId="41" fontId="63" fillId="0" borderId="0" xfId="1" applyFont="1" applyAlignment="1">
      <alignment horizontal="center" vertical="top"/>
    </xf>
    <xf numFmtId="0" fontId="64" fillId="0" borderId="0" xfId="0" applyFont="1" applyAlignment="1">
      <alignment vertical="top"/>
    </xf>
    <xf numFmtId="41" fontId="64" fillId="5" borderId="0" xfId="1" applyFont="1" applyFill="1" applyAlignment="1">
      <alignment vertical="top"/>
    </xf>
    <xf numFmtId="41" fontId="64" fillId="0" borderId="0" xfId="1" applyFont="1" applyAlignment="1">
      <alignment horizontal="center" vertical="top"/>
    </xf>
    <xf numFmtId="3" fontId="64" fillId="0" borderId="0" xfId="0" applyNumberFormat="1" applyFont="1" applyAlignment="1">
      <alignment horizontal="center" vertical="center"/>
    </xf>
    <xf numFmtId="3" fontId="63" fillId="0" borderId="0" xfId="0" applyNumberFormat="1" applyFont="1" applyAlignment="1">
      <alignment horizontal="center" vertical="center"/>
    </xf>
    <xf numFmtId="41" fontId="64" fillId="0" borderId="0" xfId="0" applyNumberFormat="1" applyFont="1" applyAlignment="1">
      <alignment vertical="top"/>
    </xf>
    <xf numFmtId="0" fontId="70" fillId="0" borderId="0" xfId="0" applyFont="1" applyAlignment="1">
      <alignment horizontal="left" vertical="top" wrapText="1"/>
    </xf>
    <xf numFmtId="0" fontId="67" fillId="0" borderId="0" xfId="0" applyFont="1" applyAlignment="1">
      <alignment horizontal="center" vertical="center"/>
    </xf>
    <xf numFmtId="0" fontId="76" fillId="0" borderId="0" xfId="0" applyFont="1" applyAlignment="1">
      <alignment vertical="center"/>
    </xf>
    <xf numFmtId="0" fontId="63" fillId="0" borderId="0" xfId="0" applyFont="1" applyAlignment="1">
      <alignment vertical="top" wrapText="1"/>
    </xf>
    <xf numFmtId="0" fontId="64" fillId="0" borderId="0" xfId="0" applyFont="1" applyAlignment="1">
      <alignment vertical="top" wrapText="1"/>
    </xf>
    <xf numFmtId="41" fontId="64" fillId="0" borderId="0" xfId="1" applyFont="1"/>
    <xf numFmtId="3" fontId="64" fillId="0" borderId="0" xfId="0" applyNumberFormat="1" applyFont="1" applyAlignment="1">
      <alignment horizontal="center" vertical="top"/>
    </xf>
    <xf numFmtId="41" fontId="64" fillId="5" borderId="0" xfId="1" applyFont="1" applyFill="1"/>
    <xf numFmtId="41" fontId="64" fillId="0" borderId="0" xfId="1" applyFont="1" applyAlignment="1">
      <alignment horizontal="center" vertical="top" wrapText="1"/>
    </xf>
    <xf numFmtId="0" fontId="64" fillId="0" borderId="0" xfId="0" applyFont="1" applyAlignment="1">
      <alignment horizontal="center" vertical="top"/>
    </xf>
    <xf numFmtId="0" fontId="70" fillId="0" borderId="0" xfId="0" applyFont="1" applyAlignment="1">
      <alignment vertical="top" wrapText="1"/>
    </xf>
    <xf numFmtId="3" fontId="64" fillId="0" borderId="0" xfId="0" applyNumberFormat="1" applyFont="1" applyAlignment="1">
      <alignment horizontal="right" vertical="top"/>
    </xf>
    <xf numFmtId="0" fontId="67" fillId="0" borderId="0" xfId="0" applyFont="1" applyAlignment="1">
      <alignment horizontal="left" vertical="top"/>
    </xf>
    <xf numFmtId="0" fontId="67" fillId="0" borderId="0" xfId="0" applyFont="1" applyAlignment="1">
      <alignment vertical="top"/>
    </xf>
    <xf numFmtId="4" fontId="79" fillId="4" borderId="0" xfId="0" applyNumberFormat="1" applyFont="1" applyFill="1" applyAlignment="1">
      <alignment horizontal="center" vertical="top"/>
    </xf>
    <xf numFmtId="14" fontId="79" fillId="4" borderId="0" xfId="0" applyNumberFormat="1" applyFont="1" applyFill="1" applyAlignment="1">
      <alignment horizontal="center" vertical="center"/>
    </xf>
    <xf numFmtId="0" fontId="63" fillId="0" borderId="0" xfId="0" applyFont="1" applyAlignment="1">
      <alignment horizontal="left" vertical="top"/>
    </xf>
    <xf numFmtId="3" fontId="64" fillId="5" borderId="0" xfId="0" applyNumberFormat="1" applyFont="1" applyFill="1"/>
    <xf numFmtId="0" fontId="63" fillId="0" borderId="0" xfId="0" applyFont="1" applyAlignment="1">
      <alignment horizontal="center" vertical="top"/>
    </xf>
    <xf numFmtId="3" fontId="63" fillId="0" borderId="0" xfId="0" applyNumberFormat="1" applyFont="1" applyAlignment="1">
      <alignment horizontal="center" vertical="top"/>
    </xf>
    <xf numFmtId="3" fontId="63" fillId="0" borderId="0" xfId="0" applyNumberFormat="1" applyFont="1" applyAlignment="1">
      <alignment horizontal="right" vertical="top"/>
    </xf>
    <xf numFmtId="9" fontId="64" fillId="0" borderId="0" xfId="0" applyNumberFormat="1" applyFont="1" applyAlignment="1">
      <alignment horizontal="center" vertical="top"/>
    </xf>
    <xf numFmtId="0" fontId="60" fillId="9" borderId="0" xfId="0" applyFont="1" applyFill="1" applyAlignment="1">
      <alignment vertical="center"/>
    </xf>
    <xf numFmtId="0" fontId="60" fillId="9" borderId="0" xfId="0" applyFont="1" applyFill="1" applyAlignment="1">
      <alignment horizontal="center" vertical="center"/>
    </xf>
    <xf numFmtId="14" fontId="60" fillId="9" borderId="0" xfId="0" applyNumberFormat="1" applyFont="1" applyFill="1" applyAlignment="1">
      <alignment horizontal="right" vertical="center"/>
    </xf>
    <xf numFmtId="0" fontId="60" fillId="9" borderId="0" xfId="0" applyFont="1" applyFill="1" applyAlignment="1">
      <alignment horizontal="center" vertical="top"/>
    </xf>
    <xf numFmtId="0" fontId="61" fillId="9" borderId="1" xfId="0" applyFont="1" applyFill="1" applyBorder="1"/>
    <xf numFmtId="168" fontId="60" fillId="9" borderId="2" xfId="0" applyNumberFormat="1" applyFont="1" applyFill="1" applyBorder="1" applyAlignment="1">
      <alignment horizontal="center" vertical="center"/>
    </xf>
    <xf numFmtId="168" fontId="60" fillId="9" borderId="19" xfId="0" applyNumberFormat="1" applyFont="1" applyFill="1" applyBorder="1" applyAlignment="1">
      <alignment horizontal="center" vertical="center"/>
    </xf>
    <xf numFmtId="0" fontId="64" fillId="0" borderId="18" xfId="0" applyFont="1" applyBorder="1" applyAlignment="1">
      <alignment vertical="top"/>
    </xf>
    <xf numFmtId="0" fontId="64" fillId="0" borderId="18" xfId="0" applyFont="1" applyBorder="1"/>
    <xf numFmtId="41" fontId="64" fillId="0" borderId="18" xfId="1" applyFont="1" applyBorder="1" applyAlignment="1">
      <alignment horizontal="center" vertical="top"/>
    </xf>
    <xf numFmtId="0" fontId="67" fillId="0" borderId="19" xfId="0" applyFont="1" applyBorder="1" applyAlignment="1">
      <alignment horizontal="left" vertical="top"/>
    </xf>
    <xf numFmtId="0" fontId="76" fillId="0" borderId="19" xfId="0" applyFont="1" applyBorder="1" applyAlignment="1">
      <alignment vertical="top"/>
    </xf>
    <xf numFmtId="3" fontId="63" fillId="5" borderId="19" xfId="0" applyNumberFormat="1" applyFont="1" applyFill="1" applyBorder="1" applyAlignment="1">
      <alignment vertical="top"/>
    </xf>
    <xf numFmtId="0" fontId="63" fillId="0" borderId="19" xfId="0" applyFont="1" applyBorder="1" applyAlignment="1">
      <alignment vertical="top"/>
    </xf>
    <xf numFmtId="3" fontId="63" fillId="0" borderId="19" xfId="0" applyNumberFormat="1" applyFont="1" applyBorder="1" applyAlignment="1">
      <alignment horizontal="center" vertical="top"/>
    </xf>
    <xf numFmtId="41" fontId="63" fillId="0" borderId="19" xfId="1" applyFont="1" applyBorder="1" applyAlignment="1">
      <alignment horizontal="center" vertical="top"/>
    </xf>
    <xf numFmtId="0" fontId="64" fillId="0" borderId="18" xfId="0" applyFont="1" applyBorder="1" applyAlignment="1">
      <alignment vertical="top" wrapText="1"/>
    </xf>
    <xf numFmtId="41" fontId="64" fillId="5" borderId="18" xfId="1" applyFont="1" applyFill="1" applyBorder="1"/>
    <xf numFmtId="0" fontId="63" fillId="0" borderId="19" xfId="0" applyFont="1" applyBorder="1" applyAlignment="1">
      <alignment vertical="top" wrapText="1"/>
    </xf>
    <xf numFmtId="0" fontId="63" fillId="0" borderId="18" xfId="0" applyFont="1" applyBorder="1" applyAlignment="1">
      <alignment horizontal="left" vertical="top"/>
    </xf>
    <xf numFmtId="0" fontId="63" fillId="0" borderId="18" xfId="0" applyFont="1" applyBorder="1" applyAlignment="1">
      <alignment vertical="top" wrapText="1"/>
    </xf>
    <xf numFmtId="3" fontId="64" fillId="5" borderId="18" xfId="0" applyNumberFormat="1" applyFont="1" applyFill="1" applyBorder="1"/>
    <xf numFmtId="9" fontId="63" fillId="0" borderId="18" xfId="2" applyFont="1" applyBorder="1" applyAlignment="1">
      <alignment horizontal="right"/>
    </xf>
    <xf numFmtId="0" fontId="67" fillId="0" borderId="18" xfId="0" applyFont="1" applyBorder="1" applyAlignment="1">
      <alignment horizontal="center" vertical="center" wrapText="1"/>
    </xf>
    <xf numFmtId="0" fontId="71" fillId="6" borderId="18" xfId="0" applyFont="1" applyFill="1" applyBorder="1" applyAlignment="1">
      <alignment vertical="center" wrapText="1"/>
    </xf>
    <xf numFmtId="0" fontId="67" fillId="0" borderId="19" xfId="0" applyFont="1" applyBorder="1" applyAlignment="1">
      <alignment horizontal="center" vertical="center" wrapText="1"/>
    </xf>
    <xf numFmtId="0" fontId="71" fillId="6" borderId="19" xfId="0" applyFont="1" applyFill="1" applyBorder="1" applyAlignment="1">
      <alignment vertical="center" wrapText="1"/>
    </xf>
    <xf numFmtId="0" fontId="67" fillId="4" borderId="0" xfId="0" applyFont="1" applyFill="1"/>
    <xf numFmtId="41" fontId="64" fillId="4" borderId="0" xfId="1" applyFont="1" applyFill="1" applyBorder="1" applyAlignment="1">
      <alignment vertical="center" wrapText="1"/>
    </xf>
    <xf numFmtId="0" fontId="67" fillId="4" borderId="0" xfId="0" applyFont="1" applyFill="1" applyAlignment="1">
      <alignment vertical="center"/>
    </xf>
    <xf numFmtId="0" fontId="67" fillId="0" borderId="18" xfId="0" applyFont="1" applyBorder="1" applyAlignment="1">
      <alignment horizontal="left" vertical="top"/>
    </xf>
    <xf numFmtId="0" fontId="70" fillId="0" borderId="18" xfId="0" applyFont="1" applyBorder="1" applyAlignment="1">
      <alignment horizontal="left" vertical="center" wrapText="1" indent="2"/>
    </xf>
    <xf numFmtId="3" fontId="64" fillId="5" borderId="18" xfId="0" applyNumberFormat="1" applyFont="1" applyFill="1" applyBorder="1" applyAlignment="1">
      <alignment vertical="top"/>
    </xf>
    <xf numFmtId="0" fontId="67" fillId="4" borderId="18" xfId="0" applyFont="1" applyFill="1" applyBorder="1" applyAlignment="1">
      <alignment vertical="center" wrapText="1"/>
    </xf>
    <xf numFmtId="0" fontId="67" fillId="4" borderId="18" xfId="0" applyFont="1" applyFill="1" applyBorder="1" applyAlignment="1">
      <alignment horizontal="left" vertical="center"/>
    </xf>
    <xf numFmtId="1" fontId="63" fillId="0" borderId="18" xfId="0" applyNumberFormat="1" applyFont="1" applyBorder="1" applyAlignment="1">
      <alignment horizontal="left" vertical="center"/>
    </xf>
    <xf numFmtId="0" fontId="63" fillId="0" borderId="18" xfId="0" applyFont="1" applyBorder="1" applyAlignment="1">
      <alignment vertical="center"/>
    </xf>
    <xf numFmtId="1" fontId="63" fillId="0" borderId="19" xfId="0" applyNumberFormat="1" applyFont="1" applyBorder="1" applyAlignment="1">
      <alignment horizontal="left" vertical="center"/>
    </xf>
    <xf numFmtId="0" fontId="63" fillId="0" borderId="19" xfId="0" applyFont="1" applyBorder="1" applyAlignment="1">
      <alignment vertical="center"/>
    </xf>
    <xf numFmtId="3" fontId="64" fillId="5" borderId="19" xfId="0" applyNumberFormat="1" applyFont="1" applyFill="1" applyBorder="1" applyAlignment="1">
      <alignment vertical="center"/>
    </xf>
    <xf numFmtId="0" fontId="80" fillId="9" borderId="0" xfId="0" applyFont="1" applyFill="1" applyAlignment="1">
      <alignment horizontal="center" wrapText="1"/>
    </xf>
    <xf numFmtId="0" fontId="80" fillId="9" borderId="0" xfId="0" applyFont="1" applyFill="1"/>
    <xf numFmtId="0" fontId="80" fillId="9" borderId="0" xfId="0" applyFont="1" applyFill="1" applyAlignment="1">
      <alignment wrapText="1"/>
    </xf>
    <xf numFmtId="0" fontId="64" fillId="4" borderId="18" xfId="0" applyFont="1" applyFill="1" applyBorder="1" applyAlignment="1">
      <alignment horizontal="left" vertical="center"/>
    </xf>
    <xf numFmtId="0" fontId="63" fillId="4" borderId="19" xfId="0" applyFont="1" applyFill="1" applyBorder="1" applyAlignment="1">
      <alignment horizontal="left" vertical="center"/>
    </xf>
    <xf numFmtId="0" fontId="64" fillId="4" borderId="0" xfId="0" applyFont="1" applyFill="1" applyAlignment="1">
      <alignment vertical="center" wrapText="1"/>
    </xf>
    <xf numFmtId="3" fontId="63" fillId="4" borderId="19" xfId="0" applyNumberFormat="1" applyFont="1" applyFill="1" applyBorder="1" applyAlignment="1">
      <alignment horizontal="right" vertical="center"/>
    </xf>
    <xf numFmtId="0" fontId="63" fillId="0" borderId="20" xfId="0" applyFont="1" applyBorder="1" applyAlignment="1">
      <alignment vertical="center"/>
    </xf>
    <xf numFmtId="3" fontId="64" fillId="0" borderId="20" xfId="0" applyNumberFormat="1" applyFont="1" applyBorder="1" applyAlignment="1">
      <alignment vertical="center"/>
    </xf>
    <xf numFmtId="0" fontId="70" fillId="0" borderId="0" xfId="0" applyFont="1" applyAlignment="1">
      <alignment vertical="center"/>
    </xf>
    <xf numFmtId="49" fontId="67" fillId="0" borderId="0" xfId="0" applyNumberFormat="1" applyFont="1" applyAlignment="1">
      <alignment horizontal="left" vertical="center"/>
    </xf>
    <xf numFmtId="49" fontId="67" fillId="0" borderId="18" xfId="0" applyNumberFormat="1" applyFont="1" applyBorder="1" applyAlignment="1">
      <alignment horizontal="left" vertical="center"/>
    </xf>
    <xf numFmtId="41" fontId="23" fillId="0" borderId="0" xfId="1" applyFont="1" applyFill="1" applyBorder="1" applyAlignment="1">
      <alignment vertical="center"/>
    </xf>
    <xf numFmtId="0" fontId="39" fillId="4" borderId="19" xfId="0" applyFont="1" applyFill="1" applyBorder="1" applyAlignment="1">
      <alignment horizontal="right" vertical="center"/>
    </xf>
    <xf numFmtId="0" fontId="39" fillId="4" borderId="0" xfId="0" applyFont="1" applyFill="1" applyAlignment="1">
      <alignment horizontal="right" vertical="center"/>
    </xf>
    <xf numFmtId="0" fontId="22" fillId="0" borderId="0" xfId="8" applyFont="1" applyAlignment="1">
      <alignment horizontal="left"/>
    </xf>
    <xf numFmtId="0" fontId="20" fillId="0" borderId="0" xfId="0" applyFont="1" applyAlignment="1">
      <alignment horizontal="left"/>
    </xf>
    <xf numFmtId="10" fontId="19" fillId="4" borderId="0" xfId="2" applyNumberFormat="1" applyFont="1" applyFill="1"/>
    <xf numFmtId="9" fontId="60" fillId="10" borderId="0" xfId="3" applyNumberFormat="1" applyFont="1" applyFill="1" applyBorder="1" applyAlignment="1">
      <alignment horizontal="right" wrapText="1"/>
    </xf>
    <xf numFmtId="0" fontId="22" fillId="0" borderId="0" xfId="0" applyFont="1" applyAlignment="1">
      <alignment horizontal="left" vertical="center"/>
    </xf>
    <xf numFmtId="3" fontId="22" fillId="4" borderId="0" xfId="0" applyNumberFormat="1" applyFont="1" applyFill="1" applyAlignment="1">
      <alignment vertical="center"/>
    </xf>
    <xf numFmtId="3" fontId="63" fillId="0" borderId="0" xfId="0" applyNumberFormat="1" applyFont="1" applyAlignment="1">
      <alignment vertical="center"/>
    </xf>
    <xf numFmtId="41" fontId="73" fillId="0" borderId="19" xfId="19" applyFont="1" applyBorder="1" applyAlignment="1">
      <alignment horizontal="left" vertical="center"/>
    </xf>
    <xf numFmtId="0" fontId="60" fillId="10" borderId="18" xfId="3" applyFont="1" applyFill="1" applyBorder="1" applyAlignment="1">
      <alignment horizontal="center" wrapText="1"/>
    </xf>
    <xf numFmtId="0" fontId="67" fillId="0" borderId="0" xfId="0" applyFont="1" applyAlignment="1">
      <alignment horizontal="center" vertical="center" wrapText="1"/>
    </xf>
    <xf numFmtId="41" fontId="22" fillId="0" borderId="0" xfId="1" applyFont="1" applyAlignment="1">
      <alignment horizontal="center" vertical="top"/>
    </xf>
    <xf numFmtId="0" fontId="67" fillId="4" borderId="0" xfId="0" applyFont="1" applyFill="1" applyAlignment="1">
      <alignment horizontal="left" vertical="center" wrapText="1"/>
    </xf>
    <xf numFmtId="0" fontId="67" fillId="4" borderId="0" xfId="0" applyFont="1" applyFill="1" applyAlignment="1">
      <alignment vertical="center" wrapText="1"/>
    </xf>
    <xf numFmtId="0" fontId="67" fillId="0" borderId="0" xfId="0" applyFont="1" applyAlignment="1">
      <alignment horizontal="left" vertical="center"/>
    </xf>
    <xf numFmtId="0" fontId="70" fillId="0" borderId="0" xfId="0" applyFont="1" applyAlignment="1">
      <alignment horizontal="left" vertical="center" wrapText="1" indent="2"/>
    </xf>
    <xf numFmtId="0" fontId="67" fillId="4" borderId="0" xfId="0" applyFont="1" applyFill="1" applyAlignment="1">
      <alignment horizontal="left" vertical="center"/>
    </xf>
    <xf numFmtId="41" fontId="19" fillId="5" borderId="0" xfId="1" applyFont="1" applyFill="1" applyAlignment="1">
      <alignment vertical="top"/>
    </xf>
    <xf numFmtId="41" fontId="19" fillId="4" borderId="0" xfId="1" applyFont="1" applyFill="1" applyBorder="1" applyAlignment="1">
      <alignment horizontal="center" vertical="center"/>
    </xf>
    <xf numFmtId="0" fontId="67" fillId="4" borderId="0" xfId="0" applyFont="1" applyFill="1" applyAlignment="1">
      <alignment horizontal="left" vertical="top" wrapText="1"/>
    </xf>
    <xf numFmtId="0" fontId="72" fillId="0" borderId="0" xfId="0" applyFont="1" applyAlignment="1">
      <alignment horizontal="left" vertical="center" wrapText="1" indent="2"/>
    </xf>
    <xf numFmtId="0" fontId="70" fillId="0" borderId="0" xfId="0" applyFont="1" applyAlignment="1">
      <alignment horizontal="left" vertical="center" wrapText="1" indent="4"/>
    </xf>
    <xf numFmtId="0" fontId="67" fillId="4" borderId="0" xfId="0" applyFont="1" applyFill="1" applyAlignment="1">
      <alignment horizontal="left" vertical="top"/>
    </xf>
    <xf numFmtId="9" fontId="22" fillId="0" borderId="2" xfId="2" applyFont="1" applyBorder="1" applyAlignment="1">
      <alignment vertical="top"/>
    </xf>
    <xf numFmtId="0" fontId="76" fillId="4" borderId="0" xfId="0" applyFont="1" applyFill="1"/>
    <xf numFmtId="0" fontId="50" fillId="4" borderId="0" xfId="0" applyFont="1" applyFill="1" applyAlignment="1">
      <alignment horizontal="left"/>
    </xf>
    <xf numFmtId="0" fontId="50" fillId="0" borderId="0" xfId="0" applyFont="1" applyAlignment="1">
      <alignment horizontal="left"/>
    </xf>
    <xf numFmtId="41" fontId="39" fillId="4" borderId="0" xfId="0" applyNumberFormat="1" applyFont="1" applyFill="1" applyAlignment="1">
      <alignment vertical="top"/>
    </xf>
    <xf numFmtId="41" fontId="39" fillId="4" borderId="19" xfId="0" applyNumberFormat="1" applyFont="1" applyFill="1" applyBorder="1" applyAlignment="1">
      <alignment vertical="top"/>
    </xf>
    <xf numFmtId="41" fontId="39" fillId="4" borderId="20" xfId="0" applyNumberFormat="1" applyFont="1" applyFill="1" applyBorder="1" applyAlignment="1">
      <alignment vertical="top"/>
    </xf>
    <xf numFmtId="0" fontId="23" fillId="0" borderId="0" xfId="0" applyFont="1" applyAlignment="1">
      <alignment vertical="top" wrapText="1"/>
    </xf>
    <xf numFmtId="164" fontId="52" fillId="4" borderId="0" xfId="2" applyNumberFormat="1" applyFont="1" applyFill="1" applyBorder="1" applyAlignment="1" applyProtection="1">
      <alignment horizontal="right" vertical="center"/>
      <protection locked="0"/>
    </xf>
    <xf numFmtId="164" fontId="52" fillId="4" borderId="18" xfId="2" applyNumberFormat="1" applyFont="1" applyFill="1" applyBorder="1" applyAlignment="1" applyProtection="1">
      <alignment horizontal="right" vertical="center"/>
      <protection locked="0"/>
    </xf>
    <xf numFmtId="164" fontId="52" fillId="4" borderId="0" xfId="14" applyNumberFormat="1" applyFont="1" applyFill="1" applyBorder="1">
      <alignment horizontal="right" vertical="center"/>
      <protection locked="0"/>
    </xf>
    <xf numFmtId="164" fontId="52" fillId="4" borderId="18" xfId="14" applyNumberFormat="1" applyFont="1" applyFill="1" applyBorder="1">
      <alignment horizontal="right" vertical="center"/>
      <protection locked="0"/>
    </xf>
    <xf numFmtId="164" fontId="24" fillId="0" borderId="0" xfId="2" applyNumberFormat="1" applyFont="1" applyFill="1" applyBorder="1" applyAlignment="1">
      <alignment horizontal="right" vertical="center" wrapText="1"/>
    </xf>
    <xf numFmtId="164" fontId="19" fillId="4" borderId="0" xfId="1" applyNumberFormat="1" applyFont="1" applyFill="1" applyAlignment="1">
      <alignment horizontal="right"/>
    </xf>
    <xf numFmtId="164" fontId="19" fillId="4" borderId="0" xfId="2" applyNumberFormat="1" applyFont="1" applyFill="1" applyAlignment="1">
      <alignment horizontal="right"/>
    </xf>
    <xf numFmtId="164" fontId="19" fillId="4" borderId="0" xfId="16" applyNumberFormat="1" applyFont="1" applyFill="1" applyAlignment="1">
      <alignment horizontal="right"/>
    </xf>
    <xf numFmtId="164" fontId="19" fillId="0" borderId="0" xfId="2" applyNumberFormat="1" applyFont="1" applyFill="1" applyAlignment="1">
      <alignment horizontal="right"/>
    </xf>
    <xf numFmtId="41" fontId="23" fillId="5" borderId="0" xfId="19" applyFont="1" applyFill="1" applyBorder="1" applyAlignment="1">
      <alignment horizontal="right" vertical="center"/>
    </xf>
    <xf numFmtId="41" fontId="23" fillId="5" borderId="18" xfId="19" applyFont="1" applyFill="1" applyBorder="1" applyAlignment="1">
      <alignment horizontal="right" vertical="center"/>
    </xf>
    <xf numFmtId="0" fontId="23" fillId="4" borderId="0" xfId="0" applyFont="1" applyFill="1" applyAlignment="1">
      <alignment horizontal="center" vertical="center"/>
    </xf>
    <xf numFmtId="3" fontId="63" fillId="0" borderId="19" xfId="0" applyNumberFormat="1" applyFont="1" applyBorder="1" applyAlignment="1">
      <alignment horizontal="right" vertical="top"/>
    </xf>
    <xf numFmtId="3" fontId="67" fillId="0" borderId="0" xfId="1" applyNumberFormat="1" applyFont="1" applyBorder="1" applyAlignment="1">
      <alignment vertical="center" wrapText="1"/>
    </xf>
    <xf numFmtId="3" fontId="22" fillId="0" borderId="2" xfId="0" applyNumberFormat="1" applyFont="1" applyBorder="1" applyAlignment="1">
      <alignment horizontal="right" vertical="top"/>
    </xf>
    <xf numFmtId="0" fontId="83" fillId="0" borderId="0" xfId="0" applyFont="1" applyAlignment="1">
      <alignment vertical="center"/>
    </xf>
    <xf numFmtId="0" fontId="84" fillId="0" borderId="0" xfId="0" applyFont="1"/>
    <xf numFmtId="0" fontId="60" fillId="9" borderId="0" xfId="0" applyFont="1" applyFill="1" applyAlignment="1">
      <alignment horizontal="center" vertical="center" wrapText="1"/>
    </xf>
    <xf numFmtId="0" fontId="71" fillId="6" borderId="18" xfId="0" applyFont="1" applyFill="1" applyBorder="1" applyAlignment="1">
      <alignment horizontal="justify" vertical="center" wrapText="1"/>
    </xf>
    <xf numFmtId="0" fontId="71" fillId="6" borderId="19" xfId="0" applyFont="1" applyFill="1" applyBorder="1" applyAlignment="1">
      <alignment horizontal="justify" vertical="center" wrapText="1"/>
    </xf>
    <xf numFmtId="0" fontId="20" fillId="4" borderId="0" xfId="0" applyFont="1" applyFill="1" applyAlignment="1">
      <alignment horizontal="left"/>
    </xf>
    <xf numFmtId="0" fontId="86" fillId="4" borderId="0" xfId="8" applyFont="1" applyFill="1" applyAlignment="1">
      <alignment vertical="top" wrapText="1"/>
    </xf>
    <xf numFmtId="0" fontId="87" fillId="4" borderId="0" xfId="8" applyFont="1" applyFill="1" applyAlignment="1">
      <alignment vertical="top"/>
    </xf>
    <xf numFmtId="0" fontId="86" fillId="4" borderId="0" xfId="8" applyFont="1" applyFill="1" applyAlignment="1">
      <alignment vertical="top"/>
    </xf>
    <xf numFmtId="0" fontId="86" fillId="4" borderId="0" xfId="15" applyFont="1" applyFill="1" applyBorder="1" applyAlignment="1">
      <alignment vertical="top"/>
    </xf>
    <xf numFmtId="0" fontId="87" fillId="4" borderId="0" xfId="13" quotePrefix="1" applyFont="1" applyFill="1" applyAlignment="1">
      <alignment horizontal="center" vertical="top"/>
    </xf>
    <xf numFmtId="0" fontId="57" fillId="10" borderId="51" xfId="3" applyFont="1" applyFill="1" applyBorder="1" applyAlignment="1">
      <alignment horizontal="center" wrapText="1"/>
    </xf>
    <xf numFmtId="0" fontId="53" fillId="10" borderId="52" xfId="3" applyFont="1" applyFill="1" applyBorder="1" applyAlignment="1">
      <alignment horizontal="center" vertical="center" wrapText="1"/>
    </xf>
    <xf numFmtId="0" fontId="53" fillId="10" borderId="20" xfId="3" applyFont="1" applyFill="1" applyBorder="1" applyAlignment="1">
      <alignment horizontal="center" vertical="center" wrapText="1"/>
    </xf>
    <xf numFmtId="3" fontId="87" fillId="13" borderId="0" xfId="14" applyFont="1" applyFill="1" applyBorder="1" applyAlignment="1">
      <alignment horizontal="center" vertical="center"/>
      <protection locked="0"/>
    </xf>
    <xf numFmtId="3" fontId="87" fillId="13" borderId="0" xfId="14" applyFont="1" applyFill="1" applyBorder="1" applyAlignment="1">
      <alignment horizontal="center" vertical="top"/>
      <protection locked="0"/>
    </xf>
    <xf numFmtId="0" fontId="23" fillId="4" borderId="0" xfId="0" applyFont="1" applyFill="1" applyAlignment="1">
      <alignment vertical="center" wrapText="1"/>
    </xf>
    <xf numFmtId="0" fontId="23" fillId="4" borderId="0" xfId="0" applyFont="1" applyFill="1" applyAlignment="1">
      <alignment horizontal="left" vertical="center" wrapText="1" indent="1"/>
    </xf>
    <xf numFmtId="0" fontId="90" fillId="4" borderId="0" xfId="0" applyFont="1" applyFill="1"/>
    <xf numFmtId="41" fontId="63" fillId="0" borderId="19" xfId="1" applyFont="1" applyBorder="1" applyAlignment="1">
      <alignment horizontal="center" vertical="top" wrapText="1"/>
    </xf>
    <xf numFmtId="41" fontId="64" fillId="0" borderId="0" xfId="1" applyFont="1" applyAlignment="1">
      <alignment horizontal="right" vertical="top"/>
    </xf>
    <xf numFmtId="3" fontId="62" fillId="4" borderId="0" xfId="1" applyNumberFormat="1" applyFont="1" applyFill="1" applyBorder="1" applyAlignment="1">
      <alignment vertical="center" wrapText="1"/>
    </xf>
    <xf numFmtId="41" fontId="91" fillId="0" borderId="0" xfId="1" applyFont="1" applyBorder="1" applyAlignment="1">
      <alignment horizontal="right" vertical="center" wrapText="1"/>
    </xf>
    <xf numFmtId="41" fontId="62" fillId="4" borderId="0" xfId="1" applyFont="1" applyFill="1" applyBorder="1" applyAlignment="1">
      <alignment vertical="center" wrapText="1"/>
    </xf>
    <xf numFmtId="41" fontId="67" fillId="0" borderId="0" xfId="1" applyFont="1" applyBorder="1" applyAlignment="1">
      <alignment vertical="center"/>
    </xf>
    <xf numFmtId="41" fontId="67" fillId="0" borderId="0" xfId="1" applyFont="1" applyBorder="1" applyAlignment="1">
      <alignment horizontal="center" vertical="center" wrapText="1"/>
    </xf>
    <xf numFmtId="41" fontId="71" fillId="4" borderId="0" xfId="1" applyFont="1" applyFill="1" applyAlignment="1">
      <alignment horizontal="right" vertical="center"/>
    </xf>
    <xf numFmtId="41" fontId="62" fillId="4" borderId="0" xfId="1" applyFont="1" applyFill="1" applyBorder="1" applyAlignment="1">
      <alignment horizontal="center" vertical="center" wrapText="1"/>
    </xf>
    <xf numFmtId="41" fontId="93" fillId="5" borderId="0" xfId="1" applyFont="1" applyFill="1" applyAlignment="1">
      <alignment vertical="top"/>
    </xf>
    <xf numFmtId="41" fontId="67" fillId="0" borderId="0" xfId="1" applyFont="1" applyBorder="1" applyAlignment="1">
      <alignment vertical="center" wrapText="1"/>
    </xf>
    <xf numFmtId="41" fontId="92" fillId="0" borderId="0" xfId="1" applyFont="1" applyBorder="1" applyAlignment="1">
      <alignment vertical="center" wrapText="1"/>
    </xf>
    <xf numFmtId="41" fontId="92" fillId="0" borderId="0" xfId="1" applyFont="1" applyBorder="1" applyAlignment="1">
      <alignment horizontal="center" vertical="center" wrapText="1"/>
    </xf>
    <xf numFmtId="41" fontId="94" fillId="12" borderId="0" xfId="1" applyFont="1" applyFill="1" applyAlignment="1">
      <alignment vertical="center"/>
    </xf>
    <xf numFmtId="41" fontId="19" fillId="5" borderId="49" xfId="1" applyFont="1" applyFill="1" applyBorder="1" applyAlignment="1">
      <alignment vertical="top"/>
    </xf>
    <xf numFmtId="41" fontId="22" fillId="0" borderId="2" xfId="1" applyFont="1" applyBorder="1" applyAlignment="1">
      <alignment vertical="top"/>
    </xf>
    <xf numFmtId="41" fontId="19" fillId="4" borderId="0" xfId="1" applyFont="1" applyFill="1" applyBorder="1" applyAlignment="1">
      <alignment horizontal="right" vertical="center" wrapText="1"/>
    </xf>
    <xf numFmtId="41" fontId="19" fillId="4" borderId="0" xfId="1" applyFont="1" applyFill="1" applyBorder="1" applyAlignment="1">
      <alignment horizontal="right" vertical="center"/>
    </xf>
    <xf numFmtId="41" fontId="62" fillId="4" borderId="0" xfId="1" applyFont="1" applyFill="1" applyBorder="1" applyAlignment="1">
      <alignment horizontal="right" vertical="center" wrapText="1"/>
    </xf>
    <xf numFmtId="41" fontId="67" fillId="0" borderId="0" xfId="1" applyFont="1" applyBorder="1" applyAlignment="1">
      <alignment horizontal="right" vertical="center" wrapText="1"/>
    </xf>
    <xf numFmtId="41" fontId="67" fillId="4" borderId="0" xfId="1" applyFont="1" applyFill="1" applyBorder="1" applyAlignment="1">
      <alignment horizontal="right" vertical="center" wrapText="1"/>
    </xf>
    <xf numFmtId="41" fontId="67" fillId="0" borderId="0" xfId="1" applyFont="1" applyAlignment="1">
      <alignment horizontal="right"/>
    </xf>
    <xf numFmtId="41" fontId="62" fillId="4" borderId="0" xfId="1" quotePrefix="1" applyFont="1" applyFill="1" applyBorder="1" applyAlignment="1">
      <alignment horizontal="right" vertical="center" wrapText="1"/>
    </xf>
    <xf numFmtId="41" fontId="19" fillId="5" borderId="0" xfId="1" applyFont="1" applyFill="1" applyAlignment="1">
      <alignment horizontal="right" vertical="top"/>
    </xf>
    <xf numFmtId="41" fontId="16" fillId="0" borderId="0" xfId="1" applyFont="1" applyBorder="1" applyAlignment="1">
      <alignment horizontal="right" vertical="center" wrapText="1"/>
    </xf>
    <xf numFmtId="41" fontId="16" fillId="4" borderId="0" xfId="1" applyFont="1" applyFill="1" applyBorder="1" applyAlignment="1">
      <alignment horizontal="right" vertical="center" wrapText="1"/>
    </xf>
    <xf numFmtId="41" fontId="71" fillId="4" borderId="0" xfId="1" applyFont="1" applyFill="1" applyBorder="1" applyAlignment="1">
      <alignment horizontal="right" vertical="center" wrapText="1"/>
    </xf>
    <xf numFmtId="41" fontId="64" fillId="4" borderId="0" xfId="1" applyFont="1" applyFill="1" applyBorder="1" applyAlignment="1">
      <alignment horizontal="right" vertical="center" wrapText="1"/>
    </xf>
    <xf numFmtId="3" fontId="23" fillId="0" borderId="18" xfId="0" applyNumberFormat="1" applyFont="1" applyBorder="1" applyAlignment="1">
      <alignment vertical="center"/>
    </xf>
    <xf numFmtId="3" fontId="39" fillId="0" borderId="19" xfId="0" applyNumberFormat="1" applyFont="1" applyBorder="1" applyAlignment="1">
      <alignment vertical="center"/>
    </xf>
    <xf numFmtId="3" fontId="66" fillId="0" borderId="0" xfId="0" applyNumberFormat="1" applyFont="1" applyAlignment="1">
      <alignment vertical="center"/>
    </xf>
    <xf numFmtId="3" fontId="70" fillId="0" borderId="18" xfId="0" applyNumberFormat="1" applyFont="1" applyBorder="1" applyAlignment="1">
      <alignment vertical="center"/>
    </xf>
    <xf numFmtId="3" fontId="63" fillId="0" borderId="20" xfId="1" applyNumberFormat="1" applyFont="1" applyBorder="1" applyAlignment="1">
      <alignment vertical="center"/>
    </xf>
    <xf numFmtId="3" fontId="64" fillId="0" borderId="0" xfId="1" applyNumberFormat="1" applyFont="1" applyBorder="1" applyAlignment="1">
      <alignment vertical="center"/>
    </xf>
    <xf numFmtId="3" fontId="63" fillId="0" borderId="0" xfId="1" applyNumberFormat="1" applyFont="1" applyBorder="1" applyAlignment="1">
      <alignment vertical="center"/>
    </xf>
    <xf numFmtId="14" fontId="60" fillId="9" borderId="18" xfId="0" applyNumberFormat="1" applyFont="1" applyFill="1" applyBorder="1" applyAlignment="1">
      <alignment horizontal="center"/>
    </xf>
    <xf numFmtId="14" fontId="60" fillId="9" borderId="22" xfId="0" applyNumberFormat="1" applyFont="1" applyFill="1" applyBorder="1" applyAlignment="1">
      <alignment horizontal="center"/>
    </xf>
    <xf numFmtId="0" fontId="95" fillId="4" borderId="0" xfId="21" applyFont="1" applyFill="1"/>
    <xf numFmtId="0" fontId="96" fillId="4" borderId="0" xfId="21" applyFont="1" applyFill="1"/>
    <xf numFmtId="0" fontId="97" fillId="4" borderId="0" xfId="21" applyFont="1" applyFill="1"/>
    <xf numFmtId="0" fontId="98" fillId="4" borderId="0" xfId="21" applyFont="1" applyFill="1"/>
    <xf numFmtId="0" fontId="96" fillId="0" borderId="0" xfId="21" applyFont="1" applyAlignment="1">
      <alignment vertical="center"/>
    </xf>
    <xf numFmtId="0" fontId="97" fillId="4" borderId="0" xfId="21" applyFont="1" applyFill="1" applyAlignment="1">
      <alignment horizontal="center"/>
    </xf>
    <xf numFmtId="0" fontId="68" fillId="8" borderId="0" xfId="10" applyFont="1" applyFill="1" applyAlignment="1">
      <alignment horizontal="center" vertical="center"/>
    </xf>
    <xf numFmtId="0" fontId="96" fillId="6" borderId="53" xfId="21" applyFont="1" applyFill="1" applyBorder="1" applyAlignment="1">
      <alignment horizontal="center" vertical="center" wrapText="1"/>
    </xf>
    <xf numFmtId="0" fontId="96" fillId="6" borderId="53" xfId="21" applyFont="1" applyFill="1" applyBorder="1" applyAlignment="1">
      <alignment vertical="center" wrapText="1"/>
    </xf>
    <xf numFmtId="0" fontId="96" fillId="6" borderId="0" xfId="21" applyFont="1" applyFill="1" applyAlignment="1">
      <alignment horizontal="center" vertical="center" wrapText="1"/>
    </xf>
    <xf numFmtId="0" fontId="100" fillId="4" borderId="0" xfId="21" applyFont="1" applyFill="1"/>
    <xf numFmtId="0" fontId="3" fillId="4" borderId="0" xfId="21" applyFill="1"/>
    <xf numFmtId="0" fontId="96" fillId="4" borderId="0" xfId="21" applyFont="1" applyFill="1" applyAlignment="1">
      <alignment vertical="center"/>
    </xf>
    <xf numFmtId="0" fontId="100" fillId="4" borderId="0" xfId="21" applyFont="1" applyFill="1" applyAlignment="1">
      <alignment horizontal="center"/>
    </xf>
    <xf numFmtId="0" fontId="96" fillId="6" borderId="0" xfId="21" applyFont="1" applyFill="1" applyAlignment="1">
      <alignment vertical="center" wrapText="1"/>
    </xf>
    <xf numFmtId="0" fontId="96" fillId="6" borderId="0" xfId="21" applyFont="1" applyFill="1" applyAlignment="1">
      <alignment horizontal="left" vertical="center" wrapText="1" indent="1"/>
    </xf>
    <xf numFmtId="0" fontId="96" fillId="6" borderId="53" xfId="21" applyFont="1" applyFill="1" applyBorder="1" applyAlignment="1">
      <alignment horizontal="left" vertical="center" wrapText="1" indent="1"/>
    </xf>
    <xf numFmtId="0" fontId="96" fillId="0" borderId="0" xfId="21" applyFont="1" applyAlignment="1">
      <alignment horizontal="center" vertical="center"/>
    </xf>
    <xf numFmtId="0" fontId="97" fillId="4" borderId="0" xfId="21" applyFont="1" applyFill="1" applyAlignment="1">
      <alignment vertical="center"/>
    </xf>
    <xf numFmtId="0" fontId="101" fillId="4" borderId="0" xfId="21" applyFont="1" applyFill="1" applyAlignment="1">
      <alignment horizontal="left"/>
    </xf>
    <xf numFmtId="0" fontId="102" fillId="4" borderId="0" xfId="21" applyFont="1" applyFill="1" applyAlignment="1">
      <alignment vertical="center" wrapText="1"/>
    </xf>
    <xf numFmtId="0" fontId="99" fillId="4" borderId="0" xfId="21" applyFont="1" applyFill="1" applyAlignment="1">
      <alignment horizontal="center" vertical="center" wrapText="1"/>
    </xf>
    <xf numFmtId="0" fontId="96" fillId="6" borderId="53" xfId="21" applyFont="1" applyFill="1" applyBorder="1" applyAlignment="1">
      <alignment horizontal="left" vertical="center" wrapText="1"/>
    </xf>
    <xf numFmtId="3" fontId="96" fillId="6" borderId="53" xfId="21" applyNumberFormat="1" applyFont="1" applyFill="1" applyBorder="1" applyAlignment="1">
      <alignment vertical="center" wrapText="1"/>
    </xf>
    <xf numFmtId="3" fontId="96" fillId="6" borderId="55" xfId="21" applyNumberFormat="1" applyFont="1" applyFill="1" applyBorder="1" applyAlignment="1">
      <alignment vertical="center" wrapText="1"/>
    </xf>
    <xf numFmtId="3" fontId="96" fillId="6" borderId="54" xfId="21" applyNumberFormat="1" applyFont="1" applyFill="1" applyBorder="1" applyAlignment="1">
      <alignment vertical="center" wrapText="1"/>
    </xf>
    <xf numFmtId="3" fontId="96" fillId="6" borderId="56" xfId="21" applyNumberFormat="1" applyFont="1" applyFill="1" applyBorder="1" applyAlignment="1">
      <alignment vertical="center" wrapText="1"/>
    </xf>
    <xf numFmtId="0" fontId="96" fillId="6" borderId="53" xfId="21" applyFont="1" applyFill="1" applyBorder="1" applyAlignment="1">
      <alignment horizontal="left" vertical="center" wrapText="1" indent="3"/>
    </xf>
    <xf numFmtId="0" fontId="105" fillId="4" borderId="0" xfId="21" applyFont="1" applyFill="1"/>
    <xf numFmtId="0" fontId="98" fillId="4" borderId="57" xfId="21" applyFont="1" applyFill="1" applyBorder="1" applyAlignment="1">
      <alignment horizontal="left" vertical="center"/>
    </xf>
    <xf numFmtId="0" fontId="96" fillId="4" borderId="0" xfId="21" applyFont="1" applyFill="1" applyAlignment="1">
      <alignment horizontal="center" vertical="center"/>
    </xf>
    <xf numFmtId="0" fontId="96" fillId="4" borderId="0" xfId="21" applyFont="1" applyFill="1" applyAlignment="1">
      <alignment vertical="center" wrapText="1"/>
    </xf>
    <xf numFmtId="0" fontId="102" fillId="4" borderId="0" xfId="21" applyFont="1" applyFill="1" applyAlignment="1">
      <alignment horizontal="left"/>
    </xf>
    <xf numFmtId="0" fontId="96" fillId="4" borderId="0" xfId="21" applyFont="1" applyFill="1" applyAlignment="1">
      <alignment horizontal="center" vertical="center" wrapText="1"/>
    </xf>
    <xf numFmtId="0" fontId="96" fillId="6" borderId="0" xfId="21" applyFont="1" applyFill="1" applyAlignment="1">
      <alignment horizontal="left" vertical="center" wrapText="1"/>
    </xf>
    <xf numFmtId="0" fontId="104" fillId="14" borderId="0" xfId="22" applyFont="1" applyFill="1" applyBorder="1" applyAlignment="1">
      <alignment vertical="center" wrapText="1"/>
    </xf>
    <xf numFmtId="0" fontId="102" fillId="6" borderId="53" xfId="21" applyFont="1" applyFill="1" applyBorder="1" applyAlignment="1">
      <alignment vertical="center" wrapText="1"/>
    </xf>
    <xf numFmtId="0" fontId="106" fillId="4" borderId="0" xfId="21" applyFont="1" applyFill="1"/>
    <xf numFmtId="0" fontId="98" fillId="0" borderId="0" xfId="21" applyFont="1"/>
    <xf numFmtId="0" fontId="22" fillId="4" borderId="0" xfId="21" applyFont="1" applyFill="1"/>
    <xf numFmtId="0" fontId="19" fillId="4" borderId="0" xfId="21" applyFont="1" applyFill="1"/>
    <xf numFmtId="0" fontId="16" fillId="15" borderId="0" xfId="0" applyFont="1" applyFill="1"/>
    <xf numFmtId="0" fontId="108" fillId="15" borderId="0" xfId="0" applyFont="1" applyFill="1" applyAlignment="1">
      <alignment horizontal="left"/>
    </xf>
    <xf numFmtId="0" fontId="0" fillId="15" borderId="0" xfId="0" applyFill="1"/>
    <xf numFmtId="0" fontId="0" fillId="4" borderId="63" xfId="0" applyFill="1" applyBorder="1"/>
    <xf numFmtId="0" fontId="50" fillId="4" borderId="60" xfId="0" applyFont="1" applyFill="1" applyBorder="1" applyAlignment="1">
      <alignment vertical="center" wrapText="1"/>
    </xf>
    <xf numFmtId="0" fontId="50" fillId="4" borderId="59" xfId="0" applyFont="1" applyFill="1" applyBorder="1" applyAlignment="1">
      <alignment vertical="center" wrapText="1"/>
    </xf>
    <xf numFmtId="0" fontId="50" fillId="4" borderId="61" xfId="0" applyFont="1" applyFill="1" applyBorder="1" applyAlignment="1">
      <alignment vertical="center" wrapText="1"/>
    </xf>
    <xf numFmtId="0" fontId="112" fillId="4" borderId="0" xfId="21" applyFont="1" applyFill="1" applyAlignment="1">
      <alignment wrapText="1"/>
    </xf>
    <xf numFmtId="3" fontId="50" fillId="4" borderId="60" xfId="0" applyNumberFormat="1" applyFont="1" applyFill="1" applyBorder="1" applyAlignment="1">
      <alignment vertical="center" wrapText="1"/>
    </xf>
    <xf numFmtId="3" fontId="50" fillId="4" borderId="59" xfId="0" applyNumberFormat="1" applyFont="1" applyFill="1" applyBorder="1" applyAlignment="1">
      <alignment vertical="center" wrapText="1"/>
    </xf>
    <xf numFmtId="0" fontId="52" fillId="0" borderId="60" xfId="0" applyFont="1" applyBorder="1" applyAlignment="1">
      <alignment horizontal="left" vertical="center" wrapText="1"/>
    </xf>
    <xf numFmtId="0" fontId="52" fillId="0" borderId="60" xfId="0" applyFont="1" applyBorder="1" applyAlignment="1">
      <alignment horizontal="left" vertical="center" wrapText="1" indent="1"/>
    </xf>
    <xf numFmtId="41" fontId="52" fillId="0" borderId="60" xfId="1" applyFont="1" applyBorder="1" applyAlignment="1">
      <alignment vertical="center" wrapText="1"/>
    </xf>
    <xf numFmtId="0" fontId="52" fillId="0" borderId="60" xfId="0" applyFont="1" applyBorder="1" applyAlignment="1">
      <alignment vertical="center" wrapText="1"/>
    </xf>
    <xf numFmtId="41" fontId="51" fillId="0" borderId="60" xfId="1" applyFont="1" applyBorder="1" applyAlignment="1">
      <alignment vertical="center" wrapText="1"/>
    </xf>
    <xf numFmtId="41" fontId="51" fillId="0" borderId="60" xfId="1" applyFont="1" applyFill="1" applyBorder="1" applyAlignment="1">
      <alignment vertical="center" wrapText="1"/>
    </xf>
    <xf numFmtId="0" fontId="23" fillId="0" borderId="60" xfId="0" applyFont="1" applyBorder="1" applyAlignment="1">
      <alignment vertical="center"/>
    </xf>
    <xf numFmtId="3" fontId="23" fillId="4" borderId="60" xfId="0" applyNumberFormat="1" applyFont="1" applyFill="1" applyBorder="1" applyAlignment="1">
      <alignment vertical="top"/>
    </xf>
    <xf numFmtId="0" fontId="52" fillId="0" borderId="60" xfId="8" applyFont="1" applyBorder="1" applyAlignment="1">
      <alignment horizontal="left" vertical="center"/>
    </xf>
    <xf numFmtId="0" fontId="52" fillId="0" borderId="60" xfId="8" applyFont="1" applyBorder="1" applyAlignment="1">
      <alignment horizontal="justify" vertical="center"/>
    </xf>
    <xf numFmtId="41" fontId="52" fillId="0" borderId="60" xfId="1" applyFont="1" applyFill="1" applyBorder="1" applyAlignment="1">
      <alignment vertical="center"/>
    </xf>
    <xf numFmtId="0" fontId="52" fillId="0" borderId="60" xfId="8" applyFont="1" applyBorder="1" applyAlignment="1">
      <alignment horizontal="center" vertical="center" wrapText="1"/>
    </xf>
    <xf numFmtId="0" fontId="52" fillId="0" borderId="60" xfId="8" applyFont="1" applyBorder="1" applyAlignment="1">
      <alignment vertical="center" wrapText="1"/>
    </xf>
    <xf numFmtId="0" fontId="52" fillId="0" borderId="60" xfId="8" applyFont="1" applyBorder="1" applyAlignment="1">
      <alignment horizontal="justify" vertical="center" wrapText="1"/>
    </xf>
    <xf numFmtId="0" fontId="39" fillId="0" borderId="18" xfId="0" applyFont="1" applyBorder="1" applyAlignment="1">
      <alignment vertical="top"/>
    </xf>
    <xf numFmtId="41" fontId="39" fillId="4" borderId="18" xfId="1" applyFont="1" applyFill="1" applyBorder="1" applyAlignment="1">
      <alignment vertical="top"/>
    </xf>
    <xf numFmtId="0" fontId="52" fillId="0" borderId="60" xfId="8" applyFont="1" applyBorder="1" applyAlignment="1">
      <alignment vertical="center"/>
    </xf>
    <xf numFmtId="1" fontId="39" fillId="0" borderId="1" xfId="0" applyNumberFormat="1" applyFont="1" applyBorder="1" applyAlignment="1">
      <alignment horizontal="left" vertical="center"/>
    </xf>
    <xf numFmtId="41" fontId="52" fillId="0" borderId="60" xfId="1" applyFont="1" applyBorder="1" applyAlignment="1">
      <alignment vertical="center"/>
    </xf>
    <xf numFmtId="0" fontId="51" fillId="0" borderId="60" xfId="8" applyFont="1" applyBorder="1" applyAlignment="1">
      <alignment vertical="center"/>
    </xf>
    <xf numFmtId="164" fontId="52" fillId="0" borderId="60" xfId="2" applyNumberFormat="1" applyFont="1" applyFill="1" applyBorder="1" applyAlignment="1">
      <alignment vertical="center"/>
    </xf>
    <xf numFmtId="9" fontId="52" fillId="0" borderId="60" xfId="2" applyFont="1" applyFill="1" applyBorder="1" applyAlignment="1">
      <alignment vertical="center" wrapText="1"/>
    </xf>
    <xf numFmtId="0" fontId="52" fillId="0" borderId="60" xfId="8" applyFont="1" applyBorder="1" applyAlignment="1">
      <alignment horizontal="left" vertical="center" wrapText="1" indent="1"/>
    </xf>
    <xf numFmtId="1" fontId="23" fillId="0" borderId="60" xfId="0" applyNumberFormat="1" applyFont="1" applyBorder="1" applyAlignment="1">
      <alignment horizontal="left" vertical="center"/>
    </xf>
    <xf numFmtId="0" fontId="23" fillId="0" borderId="60" xfId="0" applyFont="1" applyBorder="1" applyAlignment="1">
      <alignment vertical="top"/>
    </xf>
    <xf numFmtId="0" fontId="52" fillId="0" borderId="60" xfId="8" applyFont="1" applyBorder="1" applyAlignment="1">
      <alignment horizontal="left"/>
    </xf>
    <xf numFmtId="41" fontId="52" fillId="0" borderId="60" xfId="1" applyFont="1" applyFill="1" applyBorder="1" applyAlignment="1">
      <alignment horizontal="center" vertical="center"/>
    </xf>
    <xf numFmtId="41" fontId="52" fillId="0" borderId="60" xfId="8" applyNumberFormat="1" applyFont="1" applyBorder="1" applyAlignment="1">
      <alignment vertical="center"/>
    </xf>
    <xf numFmtId="0" fontId="23" fillId="0" borderId="60" xfId="0" applyFont="1" applyBorder="1" applyAlignment="1">
      <alignment horizontal="left" vertical="center"/>
    </xf>
    <xf numFmtId="3" fontId="23" fillId="4" borderId="60" xfId="0" applyNumberFormat="1" applyFont="1" applyFill="1" applyBorder="1" applyAlignment="1">
      <alignment horizontal="right" vertical="top" wrapText="1"/>
    </xf>
    <xf numFmtId="0" fontId="55" fillId="4" borderId="60" xfId="0" applyFont="1" applyFill="1" applyBorder="1" applyAlignment="1">
      <alignment horizontal="right" vertical="top" wrapText="1"/>
    </xf>
    <xf numFmtId="165" fontId="23" fillId="4" borderId="60" xfId="0" applyNumberFormat="1" applyFont="1" applyFill="1" applyBorder="1" applyAlignment="1">
      <alignment horizontal="right" vertical="top" wrapText="1"/>
    </xf>
    <xf numFmtId="0" fontId="23" fillId="0" borderId="60" xfId="0" applyFont="1" applyBorder="1" applyAlignment="1">
      <alignment vertical="center" wrapText="1"/>
    </xf>
    <xf numFmtId="0" fontId="23" fillId="0" borderId="60" xfId="0" applyFont="1" applyBorder="1" applyAlignment="1">
      <alignment horizontal="left" vertical="center" wrapText="1" indent="1"/>
    </xf>
    <xf numFmtId="0" fontId="39" fillId="0" borderId="18" xfId="0" applyFont="1" applyBorder="1" applyAlignment="1">
      <alignment horizontal="left" vertical="center"/>
    </xf>
    <xf numFmtId="0" fontId="39" fillId="0" borderId="18" xfId="0" applyFont="1" applyBorder="1" applyAlignment="1">
      <alignment vertical="center"/>
    </xf>
    <xf numFmtId="3" fontId="39" fillId="4" borderId="18" xfId="0" applyNumberFormat="1" applyFont="1" applyFill="1" applyBorder="1" applyAlignment="1">
      <alignment vertical="center"/>
    </xf>
    <xf numFmtId="0" fontId="39" fillId="4" borderId="18" xfId="0" applyFont="1" applyFill="1" applyBorder="1" applyAlignment="1">
      <alignment horizontal="right" vertical="center"/>
    </xf>
    <xf numFmtId="0" fontId="52" fillId="4" borderId="60" xfId="8" applyFont="1" applyFill="1" applyBorder="1" applyAlignment="1">
      <alignment horizontal="right" vertical="center" wrapText="1"/>
    </xf>
    <xf numFmtId="49" fontId="23" fillId="0" borderId="60" xfId="0" applyNumberFormat="1" applyFont="1" applyBorder="1" applyAlignment="1">
      <alignment horizontal="left" vertical="center"/>
    </xf>
    <xf numFmtId="0" fontId="52" fillId="0" borderId="60" xfId="0" applyFont="1" applyBorder="1" applyAlignment="1">
      <alignment horizontal="left" vertical="center"/>
    </xf>
    <xf numFmtId="10" fontId="23" fillId="4" borderId="60" xfId="2" applyNumberFormat="1" applyFont="1" applyFill="1" applyBorder="1" applyAlignment="1">
      <alignment horizontal="right" vertical="center"/>
    </xf>
    <xf numFmtId="0" fontId="52" fillId="0" borderId="60" xfId="13" applyFont="1" applyBorder="1" applyAlignment="1">
      <alignment horizontal="left" vertical="center"/>
    </xf>
    <xf numFmtId="0" fontId="52" fillId="0" borderId="60" xfId="13" applyFont="1" applyBorder="1">
      <alignment vertical="center"/>
    </xf>
    <xf numFmtId="3" fontId="52" fillId="4" borderId="60" xfId="14" applyFont="1" applyFill="1" applyBorder="1">
      <alignment horizontal="right" vertical="center"/>
      <protection locked="0"/>
    </xf>
    <xf numFmtId="0" fontId="52" fillId="0" borderId="60" xfId="13" applyFont="1" applyBorder="1" applyAlignment="1">
      <alignment vertical="center" wrapText="1"/>
    </xf>
    <xf numFmtId="3" fontId="52" fillId="0" borderId="60" xfId="14" applyFont="1" applyFill="1" applyBorder="1">
      <alignment horizontal="right" vertical="center"/>
      <protection locked="0"/>
    </xf>
    <xf numFmtId="0" fontId="52" fillId="0" borderId="60" xfId="13" applyFont="1" applyBorder="1" applyAlignment="1">
      <alignment horizontal="left" vertical="center" wrapText="1"/>
    </xf>
    <xf numFmtId="0" fontId="51" fillId="0" borderId="18" xfId="13" applyFont="1" applyBorder="1">
      <alignment vertical="center"/>
    </xf>
    <xf numFmtId="3" fontId="51" fillId="4" borderId="18" xfId="14" applyFont="1" applyFill="1" applyBorder="1">
      <alignment horizontal="right" vertical="center"/>
      <protection locked="0"/>
    </xf>
    <xf numFmtId="0" fontId="52" fillId="0" borderId="60" xfId="13" applyFont="1" applyBorder="1" applyAlignment="1">
      <alignment horizontal="left" vertical="top"/>
    </xf>
    <xf numFmtId="0" fontId="52" fillId="0" borderId="60" xfId="13" applyFont="1" applyBorder="1" applyAlignment="1">
      <alignment vertical="top" wrapText="1"/>
    </xf>
    <xf numFmtId="0" fontId="52" fillId="0" borderId="60" xfId="13" applyFont="1" applyBorder="1" applyAlignment="1">
      <alignment horizontal="left" vertical="top" wrapText="1"/>
    </xf>
    <xf numFmtId="164" fontId="52" fillId="4" borderId="60" xfId="2" applyNumberFormat="1" applyFont="1" applyFill="1" applyBorder="1" applyAlignment="1" applyProtection="1">
      <alignment horizontal="right" vertical="center"/>
      <protection locked="0"/>
    </xf>
    <xf numFmtId="0" fontId="23" fillId="0" borderId="60" xfId="0" applyFont="1" applyBorder="1" applyAlignment="1">
      <alignment horizontal="left" vertical="top"/>
    </xf>
    <xf numFmtId="164" fontId="52" fillId="4" borderId="60" xfId="14" applyNumberFormat="1" applyFont="1" applyFill="1" applyBorder="1">
      <alignment horizontal="right" vertical="center"/>
      <protection locked="0"/>
    </xf>
    <xf numFmtId="41" fontId="64" fillId="5" borderId="0" xfId="0" applyNumberFormat="1" applyFont="1" applyFill="1" applyAlignment="1">
      <alignment vertical="top"/>
    </xf>
    <xf numFmtId="41" fontId="17" fillId="0" borderId="60" xfId="0" applyNumberFormat="1" applyFont="1" applyBorder="1"/>
    <xf numFmtId="0" fontId="52" fillId="0" borderId="60" xfId="1" applyNumberFormat="1" applyFont="1" applyBorder="1" applyAlignment="1">
      <alignment vertical="center" wrapText="1"/>
    </xf>
    <xf numFmtId="164" fontId="23" fillId="4" borderId="0" xfId="27" applyNumberFormat="1" applyFont="1" applyFill="1" applyAlignment="1">
      <alignment vertical="center"/>
    </xf>
    <xf numFmtId="164" fontId="23" fillId="4" borderId="18" xfId="27" applyNumberFormat="1" applyFont="1" applyFill="1" applyBorder="1" applyAlignment="1">
      <alignment vertical="center"/>
    </xf>
    <xf numFmtId="164" fontId="39" fillId="0" borderId="0" xfId="27" applyNumberFormat="1" applyFont="1" applyBorder="1" applyAlignment="1">
      <alignment vertical="center"/>
    </xf>
    <xf numFmtId="0" fontId="64" fillId="0" borderId="20" xfId="0" applyFont="1" applyBorder="1" applyAlignment="1">
      <alignment vertical="center"/>
    </xf>
    <xf numFmtId="0" fontId="64" fillId="0" borderId="18" xfId="0" applyFont="1" applyBorder="1" applyAlignment="1">
      <alignment vertical="center"/>
    </xf>
    <xf numFmtId="41" fontId="64" fillId="5" borderId="0" xfId="28" applyFont="1" applyFill="1" applyAlignment="1">
      <alignment vertical="center"/>
    </xf>
    <xf numFmtId="41" fontId="67" fillId="0" borderId="0" xfId="1" applyFont="1"/>
    <xf numFmtId="9" fontId="39" fillId="4" borderId="20" xfId="2" applyFont="1" applyFill="1" applyBorder="1" applyAlignment="1">
      <alignment vertical="center"/>
    </xf>
    <xf numFmtId="0" fontId="23" fillId="0" borderId="60" xfId="0" applyFont="1" applyBorder="1" applyAlignment="1">
      <alignment horizontal="left" vertical="center" wrapText="1"/>
    </xf>
    <xf numFmtId="41" fontId="23" fillId="4" borderId="60" xfId="1" applyFont="1" applyFill="1" applyBorder="1" applyAlignment="1">
      <alignment horizontal="right" vertical="top" wrapText="1"/>
    </xf>
    <xf numFmtId="41" fontId="23" fillId="4" borderId="0" xfId="1" applyFont="1" applyFill="1" applyAlignment="1">
      <alignment horizontal="right" vertical="top" wrapText="1"/>
    </xf>
    <xf numFmtId="0" fontId="64" fillId="0" borderId="19" xfId="0" applyFont="1" applyBorder="1" applyAlignment="1">
      <alignment vertical="center"/>
    </xf>
    <xf numFmtId="3" fontId="64" fillId="4" borderId="19" xfId="0" applyNumberFormat="1" applyFont="1" applyFill="1" applyBorder="1" applyAlignment="1">
      <alignment vertical="center"/>
    </xf>
    <xf numFmtId="164" fontId="64" fillId="4" borderId="19" xfId="2" applyNumberFormat="1" applyFont="1" applyFill="1" applyBorder="1" applyAlignment="1">
      <alignment vertical="center"/>
    </xf>
    <xf numFmtId="164" fontId="23" fillId="4" borderId="18" xfId="2" applyNumberFormat="1" applyFont="1" applyFill="1" applyBorder="1" applyAlignment="1">
      <alignment horizontal="right" vertical="center" wrapText="1"/>
    </xf>
    <xf numFmtId="4" fontId="96" fillId="6" borderId="53" xfId="21" applyNumberFormat="1" applyFont="1" applyFill="1" applyBorder="1" applyAlignment="1">
      <alignment vertical="center" wrapText="1"/>
    </xf>
    <xf numFmtId="10" fontId="96" fillId="6" borderId="54" xfId="2" applyNumberFormat="1" applyFont="1" applyFill="1" applyBorder="1" applyAlignment="1">
      <alignment vertical="center" wrapText="1"/>
    </xf>
    <xf numFmtId="9" fontId="96" fillId="6" borderId="54" xfId="2" applyFont="1" applyFill="1" applyBorder="1" applyAlignment="1">
      <alignment vertical="center" wrapText="1"/>
    </xf>
    <xf numFmtId="0" fontId="109" fillId="14" borderId="0" xfId="0" applyFont="1" applyFill="1"/>
    <xf numFmtId="0" fontId="50" fillId="4" borderId="0" xfId="0" applyFont="1" applyFill="1"/>
    <xf numFmtId="0" fontId="50" fillId="4" borderId="60" xfId="0" applyFont="1" applyFill="1" applyBorder="1" applyAlignment="1">
      <alignment horizontal="center" vertical="center" wrapText="1"/>
    </xf>
    <xf numFmtId="0" fontId="50" fillId="4" borderId="59" xfId="0" applyFont="1" applyFill="1" applyBorder="1" applyAlignment="1">
      <alignment horizontal="center" vertical="center" wrapText="1"/>
    </xf>
    <xf numFmtId="3" fontId="52" fillId="4" borderId="0" xfId="12" applyNumberFormat="1" applyFont="1" applyFill="1" applyAlignment="1">
      <alignment horizontal="right" vertical="center"/>
    </xf>
    <xf numFmtId="164" fontId="71" fillId="4" borderId="0" xfId="2" applyNumberFormat="1" applyFont="1" applyFill="1" applyAlignment="1">
      <alignment horizontal="right" vertical="center"/>
    </xf>
    <xf numFmtId="0" fontId="23" fillId="4" borderId="0" xfId="0" applyFont="1" applyFill="1" applyAlignment="1">
      <alignment horizontal="left" vertical="center" wrapText="1"/>
    </xf>
    <xf numFmtId="3" fontId="39" fillId="4" borderId="19" xfId="8" applyNumberFormat="1" applyFont="1" applyFill="1" applyBorder="1" applyAlignment="1">
      <alignment vertical="center"/>
    </xf>
    <xf numFmtId="0" fontId="96" fillId="4" borderId="53" xfId="21" applyFont="1" applyFill="1" applyBorder="1" applyAlignment="1">
      <alignment vertical="center" wrapText="1"/>
    </xf>
    <xf numFmtId="0" fontId="96" fillId="4" borderId="53" xfId="21" applyFont="1" applyFill="1" applyBorder="1" applyAlignment="1">
      <alignment horizontal="left" vertical="center" wrapText="1"/>
    </xf>
    <xf numFmtId="0" fontId="96" fillId="4" borderId="0" xfId="21" applyFont="1" applyFill="1" applyAlignment="1">
      <alignment horizontal="left" vertical="center" wrapText="1"/>
    </xf>
    <xf numFmtId="0" fontId="3" fillId="4" borderId="0" xfId="21" applyFill="1" applyAlignment="1">
      <alignment wrapText="1"/>
    </xf>
    <xf numFmtId="3" fontId="96" fillId="4" borderId="53" xfId="21" applyNumberFormat="1" applyFont="1" applyFill="1" applyBorder="1" applyAlignment="1">
      <alignment vertical="center" wrapText="1"/>
    </xf>
    <xf numFmtId="0" fontId="114" fillId="4" borderId="0" xfId="0" applyFont="1" applyFill="1" applyAlignment="1">
      <alignment wrapText="1"/>
    </xf>
    <xf numFmtId="0" fontId="72" fillId="4" borderId="0" xfId="21" applyFont="1" applyFill="1" applyAlignment="1">
      <alignment wrapText="1"/>
    </xf>
    <xf numFmtId="0" fontId="110" fillId="14" borderId="0" xfId="0" applyFont="1" applyFill="1"/>
    <xf numFmtId="0" fontId="96" fillId="4" borderId="66" xfId="21" applyFont="1" applyFill="1" applyBorder="1" applyAlignment="1">
      <alignment horizontal="left" vertical="center" wrapText="1"/>
    </xf>
    <xf numFmtId="0" fontId="50" fillId="4" borderId="61" xfId="0" applyFont="1" applyFill="1" applyBorder="1" applyAlignment="1">
      <alignment horizontal="left" vertical="top" wrapText="1"/>
    </xf>
    <xf numFmtId="0" fontId="96" fillId="4" borderId="72" xfId="21" applyFont="1" applyFill="1" applyBorder="1" applyAlignment="1">
      <alignment horizontal="left" vertical="center" wrapText="1"/>
    </xf>
    <xf numFmtId="0" fontId="50" fillId="4" borderId="61" xfId="0" applyFont="1" applyFill="1" applyBorder="1" applyAlignment="1">
      <alignment horizontal="left" vertical="top" wrapText="1" indent="1"/>
    </xf>
    <xf numFmtId="0" fontId="96" fillId="4" borderId="70" xfId="21" applyFont="1" applyFill="1" applyBorder="1" applyAlignment="1">
      <alignment horizontal="left" vertical="center" wrapText="1"/>
    </xf>
    <xf numFmtId="0" fontId="96" fillId="4" borderId="71" xfId="21" applyFont="1" applyFill="1" applyBorder="1" applyAlignment="1">
      <alignment horizontal="left" vertical="center" wrapText="1"/>
    </xf>
    <xf numFmtId="0" fontId="96" fillId="4" borderId="62" xfId="21" applyFont="1" applyFill="1" applyBorder="1" applyAlignment="1">
      <alignment horizontal="left" vertical="center" wrapText="1"/>
    </xf>
    <xf numFmtId="0" fontId="96" fillId="4" borderId="65" xfId="21" applyFont="1" applyFill="1" applyBorder="1" applyAlignment="1">
      <alignment horizontal="left" vertical="center" wrapText="1"/>
    </xf>
    <xf numFmtId="0" fontId="50" fillId="4" borderId="69" xfId="0" applyFont="1" applyFill="1" applyBorder="1" applyAlignment="1">
      <alignment horizontal="left" vertical="top" wrapText="1" indent="1"/>
    </xf>
    <xf numFmtId="0" fontId="99" fillId="16" borderId="0" xfId="21" applyFont="1" applyFill="1" applyAlignment="1">
      <alignment vertical="center"/>
    </xf>
    <xf numFmtId="0" fontId="99" fillId="16" borderId="0" xfId="21" applyFont="1" applyFill="1" applyAlignment="1">
      <alignment vertical="center" wrapText="1"/>
    </xf>
    <xf numFmtId="0" fontId="99" fillId="16" borderId="0" xfId="21" applyFont="1" applyFill="1" applyAlignment="1">
      <alignment horizontal="center" vertical="center" wrapText="1"/>
    </xf>
    <xf numFmtId="0" fontId="96" fillId="16" borderId="0" xfId="21" applyFont="1" applyFill="1" applyAlignment="1">
      <alignment horizontal="center" vertical="center" wrapText="1"/>
    </xf>
    <xf numFmtId="0" fontId="104" fillId="17" borderId="0" xfId="22" applyFont="1" applyFill="1" applyBorder="1" applyAlignment="1">
      <alignment vertical="center" wrapText="1"/>
    </xf>
    <xf numFmtId="0" fontId="104" fillId="17" borderId="0" xfId="22" applyFont="1" applyFill="1" applyBorder="1" applyAlignment="1">
      <alignment vertical="center"/>
    </xf>
    <xf numFmtId="0" fontId="104" fillId="17" borderId="0" xfId="22" applyFont="1" applyFill="1" applyBorder="1" applyAlignment="1">
      <alignment horizontal="center" vertical="center" wrapText="1"/>
    </xf>
    <xf numFmtId="0" fontId="99" fillId="16" borderId="0" xfId="21" applyFont="1" applyFill="1" applyAlignment="1">
      <alignment horizontal="left" vertical="center" wrapText="1"/>
    </xf>
    <xf numFmtId="0" fontId="99" fillId="16" borderId="59" xfId="21" applyFont="1" applyFill="1" applyBorder="1" applyAlignment="1">
      <alignment horizontal="center" vertical="center" wrapText="1"/>
    </xf>
    <xf numFmtId="41" fontId="64" fillId="0" borderId="0" xfId="1" applyFont="1" applyAlignment="1">
      <alignment vertical="center"/>
    </xf>
    <xf numFmtId="0" fontId="71" fillId="0" borderId="18" xfId="0" applyFont="1" applyBorder="1" applyAlignment="1">
      <alignment vertical="center" wrapText="1"/>
    </xf>
    <xf numFmtId="0" fontId="71" fillId="0" borderId="19" xfId="0" applyFont="1" applyBorder="1" applyAlignment="1">
      <alignment vertical="center" wrapText="1"/>
    </xf>
    <xf numFmtId="41" fontId="22" fillId="0" borderId="0" xfId="1" applyFont="1" applyFill="1" applyBorder="1" applyAlignment="1">
      <alignment horizontal="right" vertical="center" wrapText="1"/>
    </xf>
    <xf numFmtId="41" fontId="91" fillId="0" borderId="0" xfId="1" applyFont="1" applyFill="1" applyBorder="1" applyAlignment="1">
      <alignment horizontal="right" vertical="center" wrapText="1"/>
    </xf>
    <xf numFmtId="41" fontId="67" fillId="0" borderId="0" xfId="1" applyFont="1" applyAlignment="1">
      <alignment horizontal="right" vertical="center"/>
    </xf>
    <xf numFmtId="41" fontId="19" fillId="0" borderId="0" xfId="1" applyFont="1" applyFill="1" applyBorder="1" applyAlignment="1">
      <alignment horizontal="right" vertical="center" wrapText="1"/>
    </xf>
    <xf numFmtId="41" fontId="22" fillId="4" borderId="0" xfId="1" quotePrefix="1" applyFont="1" applyFill="1" applyBorder="1" applyAlignment="1">
      <alignment horizontal="right" vertical="center" wrapText="1"/>
    </xf>
    <xf numFmtId="0" fontId="23" fillId="4" borderId="0" xfId="0" applyFont="1" applyFill="1" applyAlignment="1">
      <alignment horizontal="justify" vertical="top" wrapText="1"/>
    </xf>
    <xf numFmtId="0" fontId="45" fillId="9" borderId="0" xfId="5" applyFont="1" applyFill="1" applyBorder="1" applyAlignment="1">
      <alignment horizontal="left" vertical="center" wrapText="1"/>
    </xf>
    <xf numFmtId="0" fontId="46" fillId="11" borderId="0" xfId="5" applyFont="1" applyFill="1" applyBorder="1" applyAlignment="1" applyProtection="1">
      <alignment horizontal="left" vertical="center" wrapText="1"/>
    </xf>
    <xf numFmtId="0" fontId="53" fillId="10" borderId="0" xfId="3" applyFont="1" applyFill="1" applyBorder="1" applyAlignment="1">
      <alignment horizontal="center" wrapText="1"/>
    </xf>
    <xf numFmtId="0" fontId="53" fillId="10" borderId="18" xfId="3" applyFont="1" applyFill="1" applyBorder="1" applyAlignment="1">
      <alignment horizontal="center" wrapText="1"/>
    </xf>
    <xf numFmtId="0" fontId="53" fillId="10" borderId="0" xfId="3" applyFont="1" applyFill="1" applyBorder="1" applyAlignment="1">
      <alignment horizontal="center" vertical="center" wrapText="1"/>
    </xf>
    <xf numFmtId="0" fontId="53" fillId="10" borderId="18" xfId="3" applyFont="1" applyFill="1" applyBorder="1" applyAlignment="1">
      <alignment horizontal="center" vertical="center" wrapText="1"/>
    </xf>
    <xf numFmtId="0" fontId="51" fillId="4" borderId="20" xfId="8" applyFont="1" applyFill="1" applyBorder="1" applyAlignment="1">
      <alignment horizontal="left" vertical="center" wrapText="1"/>
    </xf>
    <xf numFmtId="0" fontId="51" fillId="4" borderId="0" xfId="8" applyFont="1" applyFill="1" applyAlignment="1">
      <alignment horizontal="left" vertical="center" wrapText="1"/>
    </xf>
    <xf numFmtId="0" fontId="57" fillId="9" borderId="0" xfId="0" applyFont="1" applyFill="1" applyAlignment="1">
      <alignment horizontal="left"/>
    </xf>
    <xf numFmtId="0" fontId="57" fillId="9" borderId="0" xfId="0" applyFont="1" applyFill="1" applyAlignment="1">
      <alignment horizontal="center" wrapText="1"/>
    </xf>
    <xf numFmtId="0" fontId="23" fillId="0" borderId="0" xfId="0" applyFont="1" applyAlignment="1">
      <alignment horizontal="left" vertical="top" wrapText="1"/>
    </xf>
    <xf numFmtId="0" fontId="57" fillId="9" borderId="18" xfId="0" applyFont="1" applyFill="1" applyBorder="1" applyAlignment="1">
      <alignment horizontal="center" wrapText="1"/>
    </xf>
    <xf numFmtId="0" fontId="57" fillId="9" borderId="20" xfId="0" applyFont="1" applyFill="1" applyBorder="1" applyAlignment="1">
      <alignment horizontal="center" wrapText="1"/>
    </xf>
    <xf numFmtId="0" fontId="57" fillId="9" borderId="18" xfId="0" applyFont="1" applyFill="1" applyBorder="1" applyAlignment="1">
      <alignment horizontal="center" vertical="center" wrapText="1"/>
    </xf>
    <xf numFmtId="0" fontId="57" fillId="9" borderId="18" xfId="0" applyFont="1" applyFill="1" applyBorder="1" applyAlignment="1">
      <alignment horizontal="center" vertical="center"/>
    </xf>
    <xf numFmtId="0" fontId="57" fillId="9" borderId="0" xfId="0" applyFont="1" applyFill="1" applyAlignment="1">
      <alignment horizontal="center" vertical="center"/>
    </xf>
    <xf numFmtId="0" fontId="57" fillId="9" borderId="0" xfId="11" applyFont="1" applyFill="1" applyAlignment="1">
      <alignment horizontal="left"/>
    </xf>
    <xf numFmtId="0" fontId="56" fillId="9" borderId="0" xfId="0" applyFont="1" applyFill="1" applyAlignment="1">
      <alignment horizontal="left"/>
    </xf>
    <xf numFmtId="0" fontId="60" fillId="10" borderId="0" xfId="3" applyFont="1" applyFill="1" applyBorder="1" applyAlignment="1">
      <alignment horizontal="center" wrapText="1"/>
    </xf>
    <xf numFmtId="0" fontId="60" fillId="10" borderId="18" xfId="3" applyFont="1" applyFill="1" applyBorder="1" applyAlignment="1">
      <alignment horizontal="center" wrapText="1"/>
    </xf>
    <xf numFmtId="0" fontId="60" fillId="10" borderId="0" xfId="3" applyFont="1" applyFill="1" applyBorder="1" applyAlignment="1">
      <alignment horizontal="center" vertical="center" wrapText="1"/>
    </xf>
    <xf numFmtId="0" fontId="60" fillId="10" borderId="18" xfId="3" applyFont="1" applyFill="1" applyBorder="1" applyAlignment="1">
      <alignment horizontal="center" vertical="center" wrapText="1"/>
    </xf>
    <xf numFmtId="0" fontId="60" fillId="10" borderId="0" xfId="3" applyFont="1" applyFill="1" applyBorder="1" applyAlignment="1">
      <alignment horizontal="center"/>
    </xf>
    <xf numFmtId="0" fontId="60" fillId="10" borderId="18" xfId="3" applyFont="1" applyFill="1" applyBorder="1" applyAlignment="1">
      <alignment horizontal="center"/>
    </xf>
    <xf numFmtId="0" fontId="60" fillId="9" borderId="18" xfId="0" applyFont="1" applyFill="1" applyBorder="1" applyAlignment="1">
      <alignment horizontal="center" vertical="center" wrapText="1"/>
    </xf>
    <xf numFmtId="9" fontId="60" fillId="10" borderId="0" xfId="3" applyNumberFormat="1" applyFont="1" applyFill="1" applyBorder="1" applyAlignment="1">
      <alignment horizontal="left"/>
    </xf>
    <xf numFmtId="9" fontId="60" fillId="10" borderId="20" xfId="3" applyNumberFormat="1" applyFont="1" applyFill="1" applyBorder="1" applyAlignment="1">
      <alignment horizontal="center" wrapText="1"/>
    </xf>
    <xf numFmtId="9" fontId="60" fillId="10" borderId="18" xfId="3" applyNumberFormat="1" applyFont="1" applyFill="1" applyBorder="1" applyAlignment="1">
      <alignment horizontal="center" wrapText="1"/>
    </xf>
    <xf numFmtId="9" fontId="60" fillId="10" borderId="0" xfId="3" applyNumberFormat="1" applyFont="1" applyFill="1" applyBorder="1" applyAlignment="1">
      <alignment horizontal="right" wrapText="1"/>
    </xf>
    <xf numFmtId="0" fontId="57" fillId="10" borderId="29" xfId="3" applyFont="1" applyFill="1" applyBorder="1" applyAlignment="1">
      <alignment horizontal="center" vertical="top"/>
    </xf>
    <xf numFmtId="0" fontId="57" fillId="10" borderId="0" xfId="3" applyFont="1" applyFill="1" applyBorder="1" applyAlignment="1">
      <alignment horizontal="center" vertical="top"/>
    </xf>
    <xf numFmtId="0" fontId="57" fillId="10" borderId="23" xfId="3" applyFont="1" applyFill="1" applyBorder="1" applyAlignment="1">
      <alignment horizontal="center" vertical="top"/>
    </xf>
    <xf numFmtId="0" fontId="57" fillId="10" borderId="29" xfId="3" applyFont="1" applyFill="1" applyBorder="1" applyAlignment="1">
      <alignment horizontal="center" wrapText="1"/>
    </xf>
    <xf numFmtId="0" fontId="57" fillId="10" borderId="26" xfId="3" applyFont="1" applyFill="1" applyBorder="1" applyAlignment="1">
      <alignment horizontal="center" wrapText="1"/>
    </xf>
    <xf numFmtId="0" fontId="57" fillId="10" borderId="24" xfId="3" applyFont="1" applyFill="1" applyBorder="1" applyAlignment="1">
      <alignment horizontal="center" wrapText="1"/>
    </xf>
    <xf numFmtId="0" fontId="57" fillId="10" borderId="0" xfId="3" applyFont="1" applyFill="1" applyBorder="1" applyAlignment="1">
      <alignment horizontal="left"/>
    </xf>
    <xf numFmtId="0" fontId="57" fillId="10" borderId="23" xfId="3" applyFont="1" applyFill="1" applyBorder="1" applyAlignment="1">
      <alignment horizontal="left"/>
    </xf>
    <xf numFmtId="0" fontId="57" fillId="10" borderId="32" xfId="3" applyFont="1" applyFill="1" applyBorder="1" applyAlignment="1">
      <alignment horizontal="center" vertical="top"/>
    </xf>
    <xf numFmtId="0" fontId="57" fillId="10" borderId="33" xfId="3" applyFont="1" applyFill="1" applyBorder="1" applyAlignment="1">
      <alignment horizontal="center" vertical="top"/>
    </xf>
    <xf numFmtId="0" fontId="57" fillId="10" borderId="31" xfId="3" applyFont="1" applyFill="1" applyBorder="1" applyAlignment="1">
      <alignment horizontal="center" wrapText="1"/>
    </xf>
    <xf numFmtId="0" fontId="57" fillId="10" borderId="34" xfId="3" applyFont="1" applyFill="1" applyBorder="1" applyAlignment="1">
      <alignment horizontal="center" wrapText="1"/>
    </xf>
    <xf numFmtId="0" fontId="57" fillId="10" borderId="27" xfId="3" applyFont="1" applyFill="1" applyBorder="1" applyAlignment="1">
      <alignment horizontal="center" wrapText="1"/>
    </xf>
    <xf numFmtId="0" fontId="57" fillId="10" borderId="20" xfId="3" applyFont="1" applyFill="1" applyBorder="1" applyAlignment="1">
      <alignment horizontal="center" vertical="top"/>
    </xf>
    <xf numFmtId="0" fontId="60" fillId="10" borderId="29" xfId="3" applyFont="1" applyFill="1" applyBorder="1" applyAlignment="1">
      <alignment horizontal="left" vertical="top"/>
    </xf>
    <xf numFmtId="0" fontId="60" fillId="10" borderId="0" xfId="3" applyFont="1" applyFill="1" applyBorder="1" applyAlignment="1">
      <alignment horizontal="left" vertical="top"/>
    </xf>
    <xf numFmtId="0" fontId="60" fillId="10" borderId="0" xfId="3" applyFont="1" applyFill="1" applyBorder="1" applyAlignment="1">
      <alignment horizontal="left"/>
    </xf>
    <xf numFmtId="0" fontId="60" fillId="10" borderId="32" xfId="3" applyFont="1" applyFill="1" applyBorder="1" applyAlignment="1">
      <alignment horizontal="left" vertical="top"/>
    </xf>
    <xf numFmtId="0" fontId="60" fillId="10" borderId="20" xfId="3" applyFont="1" applyFill="1" applyBorder="1" applyAlignment="1">
      <alignment horizontal="left" vertical="top"/>
    </xf>
    <xf numFmtId="0" fontId="60" fillId="10" borderId="36" xfId="3" applyFont="1" applyFill="1" applyBorder="1" applyAlignment="1">
      <alignment horizontal="left" wrapText="1"/>
    </xf>
    <xf numFmtId="0" fontId="60" fillId="10" borderId="19" xfId="3" applyFont="1" applyFill="1" applyBorder="1" applyAlignment="1">
      <alignment horizontal="left" wrapText="1"/>
    </xf>
    <xf numFmtId="0" fontId="60" fillId="10" borderId="32" xfId="3" applyFont="1" applyFill="1" applyBorder="1" applyAlignment="1">
      <alignment horizontal="center" wrapText="1"/>
    </xf>
    <xf numFmtId="0" fontId="60" fillId="10" borderId="29" xfId="3" applyFont="1" applyFill="1" applyBorder="1" applyAlignment="1">
      <alignment horizontal="center" wrapText="1"/>
    </xf>
    <xf numFmtId="0" fontId="60" fillId="10" borderId="24" xfId="3" applyFont="1" applyFill="1" applyBorder="1" applyAlignment="1">
      <alignment horizontal="center" wrapText="1"/>
    </xf>
    <xf numFmtId="0" fontId="60" fillId="10" borderId="20" xfId="3" applyFont="1" applyFill="1" applyBorder="1" applyAlignment="1">
      <alignment horizontal="center" vertical="center" wrapText="1"/>
    </xf>
    <xf numFmtId="41" fontId="64" fillId="0" borderId="0" xfId="1" applyFont="1" applyBorder="1" applyAlignment="1">
      <alignment vertical="center" wrapText="1"/>
    </xf>
    <xf numFmtId="41" fontId="63" fillId="0" borderId="20" xfId="1" applyFont="1" applyBorder="1" applyAlignment="1">
      <alignment vertical="center" wrapText="1"/>
    </xf>
    <xf numFmtId="41" fontId="63" fillId="0" borderId="19" xfId="1" applyFont="1" applyBorder="1" applyAlignment="1">
      <alignment vertical="center" wrapText="1"/>
    </xf>
    <xf numFmtId="41" fontId="64" fillId="0" borderId="18" xfId="1" applyFont="1" applyBorder="1" applyAlignment="1">
      <alignment vertical="center" wrapText="1"/>
    </xf>
    <xf numFmtId="0" fontId="60" fillId="10" borderId="36" xfId="3" applyFont="1" applyFill="1" applyBorder="1" applyAlignment="1">
      <alignment horizontal="center" vertical="center" wrapText="1"/>
    </xf>
    <xf numFmtId="0" fontId="60" fillId="10" borderId="30" xfId="3" applyFont="1" applyFill="1" applyBorder="1" applyAlignment="1">
      <alignment horizontal="center" vertical="center" wrapText="1"/>
    </xf>
    <xf numFmtId="0" fontId="60" fillId="10" borderId="19" xfId="3" applyFont="1" applyFill="1" applyBorder="1" applyAlignment="1">
      <alignment horizontal="center" vertical="center" wrapText="1"/>
    </xf>
    <xf numFmtId="41" fontId="64" fillId="0" borderId="20" xfId="1" applyFont="1" applyBorder="1" applyAlignment="1">
      <alignment vertical="center" wrapText="1"/>
    </xf>
    <xf numFmtId="0" fontId="60" fillId="10" borderId="32" xfId="3" applyFont="1" applyFill="1" applyBorder="1" applyAlignment="1">
      <alignment horizontal="center" vertical="center" wrapText="1"/>
    </xf>
    <xf numFmtId="0" fontId="60" fillId="10" borderId="24" xfId="3" applyFont="1" applyFill="1" applyBorder="1" applyAlignment="1">
      <alignment horizontal="center" vertical="center" wrapText="1"/>
    </xf>
    <xf numFmtId="0" fontId="60" fillId="10" borderId="37" xfId="3" applyFont="1" applyFill="1" applyBorder="1" applyAlignment="1">
      <alignment horizontal="center" vertical="center" wrapText="1"/>
    </xf>
    <xf numFmtId="0" fontId="60" fillId="10" borderId="33" xfId="3" applyFont="1" applyFill="1" applyBorder="1" applyAlignment="1">
      <alignment horizontal="center" vertical="center" wrapText="1"/>
    </xf>
    <xf numFmtId="0" fontId="44" fillId="0" borderId="0" xfId="0" applyFont="1" applyAlignment="1">
      <alignment horizontal="center" vertical="center"/>
    </xf>
    <xf numFmtId="0" fontId="60" fillId="10" borderId="29" xfId="3" applyFont="1" applyFill="1" applyBorder="1" applyAlignment="1">
      <alignment horizontal="center" vertical="center"/>
    </xf>
    <xf numFmtId="0" fontId="60" fillId="10" borderId="0" xfId="3" applyFont="1" applyFill="1" applyBorder="1" applyAlignment="1">
      <alignment horizontal="center" vertical="center"/>
    </xf>
    <xf numFmtId="0" fontId="60" fillId="10" borderId="15" xfId="3" applyFont="1" applyFill="1" applyBorder="1" applyAlignment="1">
      <alignment horizontal="center" vertical="center"/>
    </xf>
    <xf numFmtId="0" fontId="60" fillId="10" borderId="36" xfId="3" applyFont="1" applyFill="1" applyBorder="1" applyAlignment="1">
      <alignment horizontal="center" vertical="center"/>
    </xf>
    <xf numFmtId="0" fontId="60" fillId="10" borderId="19" xfId="3" applyFont="1" applyFill="1" applyBorder="1" applyAlignment="1">
      <alignment horizontal="center" vertical="center"/>
    </xf>
    <xf numFmtId="0" fontId="60" fillId="10" borderId="30" xfId="3" applyFont="1" applyFill="1" applyBorder="1" applyAlignment="1">
      <alignment horizontal="center" vertical="center"/>
    </xf>
    <xf numFmtId="0" fontId="57" fillId="10" borderId="34" xfId="3" applyFont="1" applyFill="1" applyBorder="1" applyAlignment="1">
      <alignment horizontal="center" vertical="top" wrapText="1"/>
    </xf>
    <xf numFmtId="0" fontId="57" fillId="10" borderId="27" xfId="3" applyFont="1" applyFill="1" applyBorder="1" applyAlignment="1">
      <alignment horizontal="center" vertical="top" wrapText="1"/>
    </xf>
    <xf numFmtId="0" fontId="57" fillId="10" borderId="24" xfId="3" applyFont="1" applyFill="1" applyBorder="1" applyAlignment="1">
      <alignment horizontal="left" vertical="center" wrapText="1"/>
    </xf>
    <xf numFmtId="0" fontId="57" fillId="10" borderId="18" xfId="3" applyFont="1" applyFill="1" applyBorder="1" applyAlignment="1">
      <alignment horizontal="left" vertical="center" wrapText="1"/>
    </xf>
    <xf numFmtId="0" fontId="57" fillId="10" borderId="0" xfId="3" applyFont="1" applyFill="1" applyBorder="1" applyAlignment="1">
      <alignment horizontal="left" wrapText="1"/>
    </xf>
    <xf numFmtId="0" fontId="57" fillId="10" borderId="32" xfId="3" applyFont="1" applyFill="1" applyBorder="1" applyAlignment="1">
      <alignment horizontal="center" wrapText="1"/>
    </xf>
    <xf numFmtId="0" fontId="60" fillId="10" borderId="31" xfId="3" applyFont="1" applyFill="1" applyBorder="1" applyAlignment="1">
      <alignment horizontal="center" wrapText="1"/>
    </xf>
    <xf numFmtId="0" fontId="60" fillId="10" borderId="34" xfId="3" applyFont="1" applyFill="1" applyBorder="1" applyAlignment="1">
      <alignment horizontal="center" wrapText="1"/>
    </xf>
    <xf numFmtId="0" fontId="60" fillId="10" borderId="27" xfId="3" applyFont="1" applyFill="1" applyBorder="1" applyAlignment="1">
      <alignment horizontal="center" wrapText="1"/>
    </xf>
    <xf numFmtId="0" fontId="60" fillId="10" borderId="29" xfId="3" applyFont="1" applyFill="1" applyBorder="1" applyAlignment="1">
      <alignment horizontal="center" vertical="center" wrapText="1"/>
    </xf>
    <xf numFmtId="0" fontId="60" fillId="10" borderId="23" xfId="3" applyFont="1" applyFill="1" applyBorder="1" applyAlignment="1">
      <alignment horizontal="center" vertical="center" wrapText="1"/>
    </xf>
    <xf numFmtId="0" fontId="60" fillId="10" borderId="22" xfId="3" applyFont="1" applyFill="1" applyBorder="1" applyAlignment="1">
      <alignment horizontal="center" vertical="center" wrapText="1"/>
    </xf>
    <xf numFmtId="0" fontId="60" fillId="10" borderId="44" xfId="3" applyFont="1" applyFill="1" applyBorder="1" applyAlignment="1">
      <alignment horizontal="center" vertical="center" wrapText="1"/>
    </xf>
    <xf numFmtId="0" fontId="60" fillId="10" borderId="6" xfId="3" applyFont="1" applyFill="1" applyBorder="1" applyAlignment="1">
      <alignment horizontal="center" vertical="center" wrapText="1"/>
    </xf>
    <xf numFmtId="0" fontId="60" fillId="10" borderId="40" xfId="3" applyFont="1" applyFill="1" applyBorder="1" applyAlignment="1">
      <alignment horizontal="center" vertical="center" wrapText="1"/>
    </xf>
    <xf numFmtId="0" fontId="60" fillId="10" borderId="7" xfId="3" applyFont="1" applyFill="1" applyBorder="1" applyAlignment="1">
      <alignment horizontal="center" vertical="center" wrapText="1"/>
    </xf>
    <xf numFmtId="0" fontId="60" fillId="10" borderId="4" xfId="3" applyFont="1" applyFill="1" applyBorder="1" applyAlignment="1">
      <alignment horizontal="center" vertical="center" wrapText="1"/>
    </xf>
    <xf numFmtId="0" fontId="60" fillId="10" borderId="39" xfId="3" applyFont="1" applyFill="1" applyBorder="1" applyAlignment="1">
      <alignment horizontal="center" vertical="center" wrapText="1"/>
    </xf>
    <xf numFmtId="0" fontId="60" fillId="10" borderId="38" xfId="3" applyFont="1" applyFill="1" applyBorder="1" applyAlignment="1">
      <alignment horizontal="center" vertical="center" wrapText="1"/>
    </xf>
    <xf numFmtId="0" fontId="60" fillId="10" borderId="42" xfId="3" applyFont="1" applyFill="1" applyBorder="1" applyAlignment="1">
      <alignment horizontal="center" vertical="center" wrapText="1"/>
    </xf>
    <xf numFmtId="0" fontId="60" fillId="10" borderId="43" xfId="3" applyFont="1" applyFill="1" applyBorder="1" applyAlignment="1">
      <alignment horizontal="center" vertical="center" wrapText="1"/>
    </xf>
    <xf numFmtId="0" fontId="60" fillId="10" borderId="41" xfId="3" applyFont="1" applyFill="1" applyBorder="1" applyAlignment="1">
      <alignment horizontal="center" vertical="center" wrapText="1"/>
    </xf>
    <xf numFmtId="0" fontId="60" fillId="10" borderId="34" xfId="3" applyFont="1" applyFill="1" applyBorder="1" applyAlignment="1">
      <alignment horizontal="center" vertical="center" wrapText="1"/>
    </xf>
    <xf numFmtId="0" fontId="60" fillId="10" borderId="29" xfId="3" applyFont="1" applyFill="1" applyBorder="1" applyAlignment="1">
      <alignment horizontal="right" vertical="top" wrapText="1"/>
    </xf>
    <xf numFmtId="0" fontId="60" fillId="10" borderId="24" xfId="3" applyFont="1" applyFill="1" applyBorder="1" applyAlignment="1">
      <alignment horizontal="right" vertical="top" wrapText="1"/>
    </xf>
    <xf numFmtId="0" fontId="60" fillId="10" borderId="35" xfId="3" applyFont="1" applyFill="1" applyBorder="1" applyAlignment="1">
      <alignment horizontal="center" vertical="center" wrapText="1"/>
    </xf>
    <xf numFmtId="0" fontId="60" fillId="10" borderId="8" xfId="3" applyFont="1" applyFill="1" applyBorder="1" applyAlignment="1">
      <alignment horizontal="left" wrapText="1"/>
    </xf>
    <xf numFmtId="0" fontId="60" fillId="10" borderId="9" xfId="3" applyFont="1" applyFill="1" applyBorder="1" applyAlignment="1">
      <alignment horizontal="left" wrapText="1"/>
    </xf>
    <xf numFmtId="0" fontId="60" fillId="10" borderId="10" xfId="3" applyFont="1" applyFill="1" applyBorder="1" applyAlignment="1">
      <alignment horizontal="left" wrapText="1"/>
    </xf>
    <xf numFmtId="0" fontId="60" fillId="10" borderId="11" xfId="3" applyFont="1" applyFill="1" applyBorder="1" applyAlignment="1">
      <alignment horizontal="left" wrapText="1"/>
    </xf>
    <xf numFmtId="0" fontId="60" fillId="10" borderId="12" xfId="3" applyFont="1" applyFill="1" applyBorder="1" applyAlignment="1">
      <alignment horizontal="left" wrapText="1"/>
    </xf>
    <xf numFmtId="0" fontId="60" fillId="10" borderId="13" xfId="3" applyFont="1" applyFill="1" applyBorder="1" applyAlignment="1">
      <alignment horizontal="left" wrapText="1"/>
    </xf>
    <xf numFmtId="0" fontId="60" fillId="10" borderId="47" xfId="3" applyFont="1" applyFill="1" applyBorder="1" applyAlignment="1">
      <alignment horizontal="center" vertical="top" wrapText="1"/>
    </xf>
    <xf numFmtId="0" fontId="60" fillId="10" borderId="46" xfId="3" applyFont="1" applyFill="1" applyBorder="1" applyAlignment="1">
      <alignment horizontal="center" vertical="top" wrapText="1"/>
    </xf>
    <xf numFmtId="0" fontId="60" fillId="10" borderId="48" xfId="3" applyFont="1" applyFill="1" applyBorder="1" applyAlignment="1">
      <alignment horizontal="center" vertical="top" wrapText="1"/>
    </xf>
    <xf numFmtId="0" fontId="60" fillId="10" borderId="45" xfId="3" applyFont="1" applyFill="1" applyBorder="1" applyAlignment="1">
      <alignment horizontal="center" vertical="top" wrapText="1"/>
    </xf>
    <xf numFmtId="0" fontId="60" fillId="10" borderId="32" xfId="3" applyFont="1" applyFill="1" applyBorder="1" applyAlignment="1">
      <alignment horizontal="center" vertical="top" wrapText="1"/>
    </xf>
    <xf numFmtId="0" fontId="60" fillId="10" borderId="20" xfId="3" applyFont="1" applyFill="1" applyBorder="1" applyAlignment="1">
      <alignment horizontal="center" vertical="top" wrapText="1"/>
    </xf>
    <xf numFmtId="0" fontId="60" fillId="10" borderId="35" xfId="3" applyFont="1" applyFill="1" applyBorder="1" applyAlignment="1">
      <alignment horizontal="center" vertical="top" wrapText="1"/>
    </xf>
    <xf numFmtId="0" fontId="60" fillId="10" borderId="29" xfId="3" applyFont="1" applyFill="1" applyBorder="1" applyAlignment="1">
      <alignment horizontal="center" vertical="top" wrapText="1"/>
    </xf>
    <xf numFmtId="0" fontId="60" fillId="10" borderId="24" xfId="3" applyFont="1" applyFill="1" applyBorder="1" applyAlignment="1">
      <alignment horizontal="center" vertical="top" wrapText="1"/>
    </xf>
    <xf numFmtId="9" fontId="60" fillId="10" borderId="0" xfId="3" applyNumberFormat="1" applyFont="1" applyFill="1" applyBorder="1" applyAlignment="1">
      <alignment horizontal="center" wrapText="1"/>
    </xf>
    <xf numFmtId="0" fontId="60" fillId="10" borderId="0" xfId="3" applyFont="1" applyFill="1" applyBorder="1" applyAlignment="1">
      <alignment horizontal="left" wrapText="1"/>
    </xf>
    <xf numFmtId="0" fontId="57" fillId="9" borderId="0" xfId="0" applyFont="1" applyFill="1" applyAlignment="1">
      <alignment horizontal="left" wrapText="1"/>
    </xf>
    <xf numFmtId="9" fontId="60" fillId="10" borderId="0" xfId="3" applyNumberFormat="1" applyFont="1" applyFill="1" applyBorder="1" applyAlignment="1">
      <alignment horizontal="right"/>
    </xf>
    <xf numFmtId="9" fontId="60" fillId="10" borderId="18" xfId="3" applyNumberFormat="1" applyFont="1" applyFill="1" applyBorder="1" applyAlignment="1">
      <alignment horizontal="right"/>
    </xf>
    <xf numFmtId="9" fontId="60" fillId="10" borderId="18" xfId="3" applyNumberFormat="1" applyFont="1" applyFill="1" applyBorder="1" applyAlignment="1">
      <alignment horizontal="right" wrapText="1"/>
    </xf>
    <xf numFmtId="0" fontId="60" fillId="10" borderId="1" xfId="3" applyFont="1" applyFill="1" applyBorder="1" applyAlignment="1">
      <alignment horizontal="center" vertical="center" wrapText="1"/>
    </xf>
    <xf numFmtId="9" fontId="60" fillId="10" borderId="0" xfId="3" applyNumberFormat="1" applyFont="1" applyFill="1" applyBorder="1" applyAlignment="1">
      <alignment horizontal="center"/>
    </xf>
    <xf numFmtId="9" fontId="60" fillId="10" borderId="18" xfId="3" applyNumberFormat="1" applyFont="1" applyFill="1" applyBorder="1" applyAlignment="1">
      <alignment horizontal="center"/>
    </xf>
    <xf numFmtId="0" fontId="60" fillId="9" borderId="0" xfId="0" applyFont="1" applyFill="1" applyAlignment="1">
      <alignment horizontal="center"/>
    </xf>
    <xf numFmtId="0" fontId="60" fillId="9" borderId="5" xfId="0" applyFont="1" applyFill="1" applyBorder="1" applyAlignment="1">
      <alignment horizontal="center"/>
    </xf>
    <xf numFmtId="4" fontId="60" fillId="9" borderId="0" xfId="0" applyNumberFormat="1" applyFont="1" applyFill="1" applyAlignment="1">
      <alignment horizontal="center" vertical="top"/>
    </xf>
    <xf numFmtId="0" fontId="73" fillId="0" borderId="0" xfId="0" applyFont="1" applyAlignment="1">
      <alignment horizontal="left" vertical="center" wrapText="1"/>
    </xf>
    <xf numFmtId="0" fontId="60" fillId="9" borderId="3" xfId="0" applyFont="1" applyFill="1" applyBorder="1" applyAlignment="1">
      <alignment horizontal="center" vertical="center"/>
    </xf>
    <xf numFmtId="0" fontId="60" fillId="9" borderId="18" xfId="0" applyFont="1" applyFill="1" applyBorder="1" applyAlignment="1">
      <alignment horizontal="center" vertical="center"/>
    </xf>
    <xf numFmtId="0" fontId="60" fillId="9" borderId="0" xfId="0" applyFont="1" applyFill="1" applyAlignment="1">
      <alignment vertical="center"/>
    </xf>
    <xf numFmtId="0" fontId="63" fillId="0" borderId="0" xfId="0" applyFont="1" applyAlignment="1">
      <alignment horizontal="left"/>
    </xf>
    <xf numFmtId="0" fontId="63" fillId="0" borderId="0" xfId="0" applyFont="1" applyAlignment="1">
      <alignment vertical="top"/>
    </xf>
    <xf numFmtId="0" fontId="64" fillId="0" borderId="0" xfId="0" applyFont="1" applyAlignment="1">
      <alignment horizontal="left" vertical="top" wrapText="1"/>
    </xf>
    <xf numFmtId="0" fontId="63" fillId="0" borderId="0" xfId="0" applyFont="1" applyAlignment="1">
      <alignment vertical="top" wrapText="1"/>
    </xf>
    <xf numFmtId="0" fontId="60" fillId="9" borderId="0" xfId="0" applyFont="1" applyFill="1" applyAlignment="1">
      <alignment horizontal="right" vertical="center"/>
    </xf>
    <xf numFmtId="0" fontId="64" fillId="0" borderId="0" xfId="0" applyFont="1" applyAlignment="1">
      <alignment vertical="top"/>
    </xf>
    <xf numFmtId="0" fontId="70" fillId="0" borderId="0" xfId="0" applyFont="1" applyAlignment="1">
      <alignment vertical="center"/>
    </xf>
    <xf numFmtId="0" fontId="63" fillId="0" borderId="0" xfId="0" applyFont="1" applyAlignment="1">
      <alignment vertical="center"/>
    </xf>
    <xf numFmtId="41" fontId="91" fillId="0" borderId="0" xfId="1" applyFont="1" applyBorder="1" applyAlignment="1">
      <alignment horizontal="right" vertical="center" wrapText="1"/>
    </xf>
    <xf numFmtId="41" fontId="67" fillId="0" borderId="0" xfId="1" applyFont="1" applyBorder="1" applyAlignment="1">
      <alignment horizontal="right" vertical="center" wrapText="1"/>
    </xf>
    <xf numFmtId="0" fontId="57" fillId="10" borderId="0" xfId="3" applyFont="1" applyFill="1" applyBorder="1" applyAlignment="1">
      <alignment horizontal="left" vertical="center" wrapText="1"/>
    </xf>
    <xf numFmtId="0" fontId="96" fillId="4" borderId="0" xfId="21" applyFont="1" applyFill="1" applyAlignment="1">
      <alignment horizontal="left" vertical="center" wrapText="1"/>
    </xf>
    <xf numFmtId="0" fontId="96" fillId="4" borderId="53" xfId="21" applyFont="1" applyFill="1" applyBorder="1" applyAlignment="1">
      <alignment horizontal="left" vertical="center" wrapText="1"/>
    </xf>
    <xf numFmtId="0" fontId="96" fillId="4" borderId="73" xfId="21" applyFont="1" applyFill="1" applyBorder="1" applyAlignment="1">
      <alignment horizontal="left" vertical="center" wrapText="1"/>
    </xf>
    <xf numFmtId="0" fontId="104" fillId="17" borderId="0" xfId="22" applyFont="1" applyFill="1" applyBorder="1" applyAlignment="1">
      <alignment horizontal="center" vertical="center"/>
    </xf>
    <xf numFmtId="0" fontId="104" fillId="17" borderId="0" xfId="22" applyFont="1" applyFill="1" applyBorder="1" applyAlignment="1">
      <alignment horizontal="center" wrapText="1"/>
    </xf>
    <xf numFmtId="0" fontId="0" fillId="15" borderId="0" xfId="0" applyFill="1"/>
    <xf numFmtId="0" fontId="113" fillId="4" borderId="0" xfId="21" applyFont="1" applyFill="1" applyAlignment="1">
      <alignment horizontal="left" vertical="top" wrapText="1"/>
    </xf>
    <xf numFmtId="0" fontId="104" fillId="17" borderId="0" xfId="22" applyFont="1" applyFill="1" applyBorder="1" applyAlignment="1">
      <alignment horizontal="center" vertical="center" wrapText="1"/>
    </xf>
    <xf numFmtId="0" fontId="104" fillId="17" borderId="58" xfId="22" applyFont="1" applyFill="1" applyBorder="1" applyAlignment="1">
      <alignment horizontal="center" vertical="center"/>
    </xf>
    <xf numFmtId="0" fontId="99" fillId="16" borderId="0" xfId="21" applyFont="1" applyFill="1" applyAlignment="1">
      <alignment horizontal="center" vertical="center" wrapText="1"/>
    </xf>
    <xf numFmtId="0" fontId="104" fillId="17" borderId="49" xfId="22" applyFont="1" applyFill="1" applyBorder="1" applyAlignment="1">
      <alignment horizontal="center" vertical="center" wrapText="1"/>
    </xf>
    <xf numFmtId="0" fontId="111" fillId="14" borderId="64" xfId="0" applyFont="1" applyFill="1" applyBorder="1" applyAlignment="1">
      <alignment horizontal="center" vertical="top" wrapText="1"/>
    </xf>
    <xf numFmtId="0" fontId="111" fillId="14" borderId="67" xfId="0" applyFont="1" applyFill="1" applyBorder="1" applyAlignment="1">
      <alignment horizontal="center" vertical="top" wrapText="1"/>
    </xf>
    <xf numFmtId="0" fontId="111" fillId="14" borderId="68" xfId="0" applyFont="1" applyFill="1" applyBorder="1" applyAlignment="1">
      <alignment horizontal="center" vertical="top" wrapText="1"/>
    </xf>
    <xf numFmtId="0" fontId="110" fillId="14" borderId="0" xfId="0" applyFont="1" applyFill="1"/>
    <xf numFmtId="0" fontId="53" fillId="17" borderId="0" xfId="22" applyFont="1" applyFill="1" applyBorder="1" applyAlignment="1">
      <alignment horizontal="center" vertical="center" wrapText="1"/>
    </xf>
    <xf numFmtId="0" fontId="114" fillId="4" borderId="0" xfId="0" applyFont="1" applyFill="1" applyAlignment="1">
      <alignment horizontal="left" vertical="top" wrapText="1"/>
    </xf>
  </cellXfs>
  <cellStyles count="32">
    <cellStyle name="=C:\WINNT35\SYSTEM32\COMMAND.COM" xfId="13" xr:uid="{BC5519F0-7948-4BBE-BD11-C526CC5A4CED}"/>
    <cellStyle name="Comma [0]" xfId="1" builtinId="6"/>
    <cellStyle name="Comma [0] 2" xfId="16" xr:uid="{A41D479F-EA79-44F6-8E4E-833ACCD828F4}"/>
    <cellStyle name="Comma [0] 2 4" xfId="31" xr:uid="{37704C09-84C3-4573-AF85-52ABB81A2C62}"/>
    <cellStyle name="Comma [0] 3" xfId="19" xr:uid="{ABB33A63-DAF2-455D-A64E-89D028688481}"/>
    <cellStyle name="Comma [0] 6 2" xfId="25" xr:uid="{03CE9CA6-4CEF-4A47-8E88-B518D3867EAD}"/>
    <cellStyle name="Comma [0] 6 2 2" xfId="30" xr:uid="{970AAF85-AB36-43E6-BFE9-0AAADE0D9E49}"/>
    <cellStyle name="Comma [0] 7 2" xfId="28" xr:uid="{327A3C34-F508-44C2-BC60-125DF53877EC}"/>
    <cellStyle name="Comma [0] 8" xfId="29" xr:uid="{4AA66885-DD6D-4318-854C-74E3ACF3C289}"/>
    <cellStyle name="Fjárhæð" xfId="12" xr:uid="{00000000-0005-0000-0000-000001000000}"/>
    <cellStyle name="Heading 2 2" xfId="15" xr:uid="{5B14FA3F-FC2E-4DE5-9A65-B919A334D79E}"/>
    <cellStyle name="HeadingTable" xfId="20" xr:uid="{B1AFA464-F3C6-4A25-BD04-F0B9BDC69010}"/>
    <cellStyle name="Hyperlink" xfId="4" xr:uid="{00000000-0005-0000-0000-000002000000}"/>
    <cellStyle name="Hyperlink 2" xfId="10" xr:uid="{00000000-0005-0000-0000-000003000000}"/>
    <cellStyle name="Neutral" xfId="3" builtinId="28"/>
    <cellStyle name="Neutral 2" xfId="22" xr:uid="{F8F66612-2140-4967-BFA5-B9F38AFDDADA}"/>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3" xfId="21" xr:uid="{99D20FCC-BCC2-4235-B171-D849736CA68E}"/>
    <cellStyle name="Normal 4" xfId="17" xr:uid="{11215CA8-440A-48A6-ACBB-338F5EC542B6}"/>
    <cellStyle name="optionalExposure" xfId="14" xr:uid="{D00B985D-3264-4977-BEE3-CFD05DF308E8}"/>
    <cellStyle name="Percent" xfId="2" builtinId="5"/>
    <cellStyle name="Percent 2" xfId="18" xr:uid="{D2388E3E-212C-44DA-91C6-6F865953955B}"/>
    <cellStyle name="Percent 2 2" xfId="24" xr:uid="{BFC8BC91-B5BD-4814-84FE-E78B0B0786D1}"/>
    <cellStyle name="Percent 2 2 2" xfId="27" xr:uid="{99B77E8E-8FCA-4A1B-83CC-00D292D81A2D}"/>
    <cellStyle name="Percent 3" xfId="23" xr:uid="{B109345C-1C51-480B-8A98-29C68666E93F}"/>
    <cellStyle name="Percent 4 2" xfId="26" xr:uid="{F74416BF-2BDE-48F9-BD7C-BBE1CE9BCAA5}"/>
    <cellStyle name="Texti 3" xfId="7" xr:uid="{00000000-0005-0000-0000-00000C000000}"/>
  </cellStyles>
  <dxfs count="15">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AD7E1"/>
      <color rgb="FF005AB4"/>
      <color rgb="FFE9E9E9"/>
      <color rgb="FF0B45E6"/>
      <color rgb="FF4583AF"/>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05AB4"/>
  </sheetPr>
  <dimension ref="A1:L54"/>
  <sheetViews>
    <sheetView showGridLines="0" tabSelected="1" workbookViewId="0">
      <selection sqref="A1:A2"/>
    </sheetView>
  </sheetViews>
  <sheetFormatPr defaultColWidth="9.1796875" defaultRowHeight="14"/>
  <cols>
    <col min="1" max="1" width="45.26953125" style="57" customWidth="1"/>
    <col min="2" max="6" width="9" style="57" customWidth="1"/>
    <col min="7" max="7" width="40.1796875" style="57" customWidth="1"/>
    <col min="8" max="16384" width="9.1796875" style="57"/>
  </cols>
  <sheetData>
    <row r="1" spans="1:12" ht="15.75" customHeight="1">
      <c r="A1" s="852" t="s">
        <v>760</v>
      </c>
      <c r="B1" s="180"/>
      <c r="C1" s="180"/>
      <c r="D1" s="180"/>
      <c r="E1" s="180"/>
      <c r="F1" s="180"/>
      <c r="G1" s="44"/>
    </row>
    <row r="2" spans="1:12" ht="14.5">
      <c r="A2" s="852"/>
      <c r="B2" s="181"/>
      <c r="C2" s="181"/>
      <c r="D2" s="181"/>
      <c r="E2" s="181"/>
      <c r="F2" s="181"/>
      <c r="G2" s="44"/>
    </row>
    <row r="3" spans="1:12" ht="14.5">
      <c r="A3" s="58"/>
      <c r="B3" s="59"/>
      <c r="C3" s="59"/>
      <c r="D3" s="59"/>
      <c r="E3" s="59"/>
      <c r="F3" s="59"/>
      <c r="G3" s="44"/>
    </row>
    <row r="4" spans="1:12" ht="15" customHeight="1">
      <c r="A4" s="851" t="s">
        <v>761</v>
      </c>
      <c r="B4" s="851"/>
      <c r="C4" s="851"/>
      <c r="D4" s="851"/>
      <c r="E4" s="851"/>
      <c r="F4" s="851"/>
      <c r="G4"/>
      <c r="H4"/>
      <c r="I4"/>
      <c r="J4"/>
      <c r="K4"/>
      <c r="L4"/>
    </row>
    <row r="5" spans="1:12" ht="14.5">
      <c r="A5" s="851"/>
      <c r="B5" s="851"/>
      <c r="C5" s="851"/>
      <c r="D5" s="851"/>
      <c r="E5" s="851"/>
      <c r="F5" s="851"/>
      <c r="G5"/>
      <c r="H5"/>
      <c r="I5"/>
      <c r="J5"/>
      <c r="K5"/>
      <c r="L5"/>
    </row>
    <row r="6" spans="1:12" ht="14.5">
      <c r="A6" s="851"/>
      <c r="B6" s="851"/>
      <c r="C6" s="851"/>
      <c r="D6" s="851"/>
      <c r="E6" s="851"/>
      <c r="F6" s="851"/>
      <c r="G6"/>
      <c r="H6"/>
      <c r="I6"/>
      <c r="J6"/>
      <c r="K6"/>
      <c r="L6"/>
    </row>
    <row r="7" spans="1:12" ht="14.5">
      <c r="A7" s="851"/>
      <c r="B7" s="851"/>
      <c r="C7" s="851"/>
      <c r="D7" s="851"/>
      <c r="E7" s="851"/>
      <c r="F7" s="851"/>
      <c r="G7"/>
      <c r="H7"/>
      <c r="I7"/>
      <c r="J7"/>
      <c r="K7"/>
      <c r="L7"/>
    </row>
    <row r="8" spans="1:12" ht="14.5">
      <c r="A8" s="851" t="s">
        <v>762</v>
      </c>
      <c r="B8" s="851"/>
      <c r="C8" s="851"/>
      <c r="D8" s="851"/>
      <c r="E8" s="851"/>
      <c r="F8" s="851"/>
      <c r="G8"/>
      <c r="H8"/>
      <c r="I8"/>
      <c r="J8"/>
      <c r="K8"/>
      <c r="L8"/>
    </row>
    <row r="9" spans="1:12" ht="14.5">
      <c r="A9" s="851"/>
      <c r="B9" s="851"/>
      <c r="C9" s="851"/>
      <c r="D9" s="851"/>
      <c r="E9" s="851"/>
      <c r="F9" s="851"/>
      <c r="G9"/>
      <c r="H9"/>
      <c r="I9"/>
      <c r="J9"/>
      <c r="K9"/>
      <c r="L9"/>
    </row>
    <row r="10" spans="1:12" ht="14.5">
      <c r="A10" s="851"/>
      <c r="B10" s="851"/>
      <c r="C10" s="851"/>
      <c r="D10" s="851"/>
      <c r="E10" s="851"/>
      <c r="F10" s="851"/>
      <c r="G10"/>
      <c r="H10"/>
      <c r="I10"/>
      <c r="J10"/>
      <c r="K10"/>
      <c r="L10"/>
    </row>
    <row r="11" spans="1:12" s="60" customFormat="1" ht="14.5">
      <c r="A11" s="851" t="s">
        <v>763</v>
      </c>
      <c r="B11" s="851"/>
      <c r="C11" s="851"/>
      <c r="D11" s="851"/>
      <c r="E11" s="851"/>
      <c r="F11" s="851"/>
      <c r="G11"/>
      <c r="H11"/>
      <c r="I11"/>
      <c r="J11"/>
      <c r="K11"/>
      <c r="L11"/>
    </row>
    <row r="12" spans="1:12" ht="14.5">
      <c r="A12" s="851"/>
      <c r="B12" s="851"/>
      <c r="C12" s="851"/>
      <c r="D12" s="851"/>
      <c r="E12" s="851"/>
      <c r="F12" s="851"/>
      <c r="G12"/>
      <c r="H12"/>
      <c r="I12"/>
      <c r="J12"/>
      <c r="K12"/>
      <c r="L12"/>
    </row>
    <row r="13" spans="1:12" ht="14.5">
      <c r="A13" s="851"/>
      <c r="B13" s="851"/>
      <c r="C13" s="851"/>
      <c r="D13" s="851"/>
      <c r="E13" s="851"/>
      <c r="F13" s="851"/>
      <c r="G13"/>
      <c r="H13"/>
      <c r="I13"/>
      <c r="J13"/>
      <c r="K13"/>
      <c r="L13"/>
    </row>
    <row r="14" spans="1:12" ht="14.5">
      <c r="A14" s="851"/>
      <c r="B14" s="851"/>
      <c r="C14" s="851"/>
      <c r="D14" s="851"/>
      <c r="E14" s="851"/>
      <c r="F14" s="851"/>
      <c r="G14"/>
      <c r="H14"/>
      <c r="I14"/>
      <c r="J14"/>
      <c r="K14"/>
      <c r="L14"/>
    </row>
    <row r="15" spans="1:12" ht="14.5">
      <c r="A15" s="851"/>
      <c r="B15" s="851"/>
      <c r="C15" s="851"/>
      <c r="D15" s="851"/>
      <c r="E15" s="851"/>
      <c r="F15" s="851"/>
      <c r="G15"/>
      <c r="H15"/>
      <c r="I15"/>
      <c r="J15"/>
      <c r="K15"/>
      <c r="L15"/>
    </row>
    <row r="16" spans="1:12" ht="14.5">
      <c r="A16" s="851"/>
      <c r="B16" s="851"/>
      <c r="C16" s="851"/>
      <c r="D16" s="851"/>
      <c r="E16" s="851"/>
      <c r="F16" s="851"/>
      <c r="G16"/>
      <c r="H16"/>
      <c r="I16"/>
      <c r="J16"/>
      <c r="K16"/>
      <c r="L16"/>
    </row>
    <row r="17" spans="1:12" ht="14.5">
      <c r="A17" s="851" t="s">
        <v>764</v>
      </c>
      <c r="B17" s="851"/>
      <c r="C17" s="851"/>
      <c r="D17" s="851"/>
      <c r="E17" s="851"/>
      <c r="F17" s="851"/>
      <c r="G17"/>
      <c r="H17"/>
      <c r="I17"/>
      <c r="J17"/>
      <c r="K17"/>
      <c r="L17"/>
    </row>
    <row r="18" spans="1:12" ht="14.5">
      <c r="A18" s="851"/>
      <c r="B18" s="851"/>
      <c r="C18" s="851"/>
      <c r="D18" s="851"/>
      <c r="E18" s="851"/>
      <c r="F18" s="851"/>
      <c r="G18"/>
      <c r="H18"/>
      <c r="I18"/>
      <c r="J18"/>
      <c r="K18"/>
      <c r="L18"/>
    </row>
    <row r="19" spans="1:12" ht="14.5">
      <c r="A19" s="48" t="s">
        <v>765</v>
      </c>
      <c r="B19" s="44"/>
      <c r="C19" s="44"/>
      <c r="D19" s="44"/>
      <c r="E19" s="44"/>
      <c r="F19" s="44"/>
      <c r="G19"/>
      <c r="H19"/>
      <c r="I19"/>
      <c r="J19"/>
      <c r="K19"/>
      <c r="L19"/>
    </row>
    <row r="20" spans="1:12" ht="14.5">
      <c r="A20" s="851"/>
      <c r="B20" s="851"/>
      <c r="C20" s="851"/>
      <c r="D20" s="851"/>
      <c r="E20" s="851"/>
      <c r="F20" s="851"/>
      <c r="G20"/>
      <c r="H20" s="3"/>
      <c r="I20"/>
      <c r="J20"/>
      <c r="K20"/>
      <c r="L20"/>
    </row>
    <row r="21" spans="1:12" ht="16.5" customHeight="1">
      <c r="A21" s="851"/>
      <c r="B21" s="851"/>
      <c r="C21" s="851"/>
      <c r="D21" s="851"/>
      <c r="E21" s="851"/>
      <c r="F21" s="851"/>
      <c r="G21"/>
      <c r="H21"/>
      <c r="I21"/>
      <c r="J21"/>
      <c r="K21"/>
      <c r="L21"/>
    </row>
    <row r="22" spans="1:12" ht="14.5">
      <c r="A22" s="851"/>
      <c r="B22" s="851"/>
      <c r="C22" s="851"/>
      <c r="D22" s="851"/>
      <c r="E22" s="851"/>
      <c r="F22" s="851"/>
      <c r="G22"/>
      <c r="H22"/>
      <c r="I22"/>
      <c r="J22"/>
      <c r="K22"/>
      <c r="L22"/>
    </row>
    <row r="23" spans="1:12" ht="14.5">
      <c r="A23" s="44"/>
      <c r="B23" s="44"/>
      <c r="C23" s="44"/>
      <c r="D23" s="44"/>
      <c r="E23" s="44"/>
      <c r="F23" s="44"/>
      <c r="G23"/>
      <c r="H23"/>
      <c r="I23"/>
      <c r="J23"/>
      <c r="K23"/>
      <c r="L23"/>
    </row>
    <row r="24" spans="1:12" ht="14.5">
      <c r="A24" s="44"/>
      <c r="B24" s="44"/>
      <c r="C24" s="44"/>
      <c r="D24" s="44"/>
      <c r="E24" s="44"/>
      <c r="F24" s="44"/>
      <c r="G24"/>
      <c r="H24"/>
      <c r="I24"/>
      <c r="J24"/>
      <c r="K24"/>
      <c r="L24"/>
    </row>
    <row r="25" spans="1:12" ht="14.5">
      <c r="A25" s="44"/>
      <c r="B25" s="44"/>
      <c r="C25" s="44"/>
      <c r="D25" s="44"/>
      <c r="E25" s="44"/>
      <c r="F25" s="44"/>
      <c r="G25"/>
      <c r="H25"/>
      <c r="I25"/>
      <c r="J25"/>
      <c r="K25"/>
      <c r="L25"/>
    </row>
    <row r="26" spans="1:12" ht="14.5">
      <c r="A26" s="44"/>
      <c r="B26" s="44"/>
      <c r="C26" s="44"/>
      <c r="D26" s="44"/>
      <c r="E26" s="44"/>
      <c r="F26" s="44"/>
      <c r="G26"/>
      <c r="H26"/>
      <c r="I26"/>
      <c r="J26"/>
      <c r="K26"/>
      <c r="L26"/>
    </row>
    <row r="27" spans="1:12" ht="14.5">
      <c r="A27" s="44"/>
      <c r="B27" s="44"/>
      <c r="C27" s="44"/>
      <c r="D27" s="44"/>
      <c r="E27" s="44"/>
      <c r="F27" s="44"/>
      <c r="G27"/>
      <c r="H27"/>
      <c r="I27"/>
      <c r="J27"/>
      <c r="K27"/>
      <c r="L27"/>
    </row>
    <row r="28" spans="1:12" ht="14.5">
      <c r="A28" s="44"/>
      <c r="B28" s="44"/>
      <c r="C28" s="44"/>
      <c r="D28" s="44"/>
      <c r="E28" s="44"/>
      <c r="F28" s="44"/>
      <c r="G28"/>
      <c r="H28"/>
      <c r="I28"/>
      <c r="J28"/>
      <c r="K28"/>
      <c r="L28"/>
    </row>
    <row r="29" spans="1:12" ht="14.5">
      <c r="A29" s="44"/>
      <c r="B29" s="44"/>
      <c r="C29" s="44"/>
      <c r="D29" s="44"/>
      <c r="E29" s="44"/>
      <c r="F29" s="44"/>
      <c r="G29"/>
      <c r="H29"/>
      <c r="I29"/>
      <c r="J29"/>
      <c r="K29"/>
      <c r="L29"/>
    </row>
    <row r="30" spans="1:12" ht="14.5">
      <c r="A30" s="44"/>
      <c r="B30" s="44"/>
      <c r="C30" s="44"/>
      <c r="D30" s="44"/>
      <c r="E30" s="44"/>
      <c r="F30" s="44"/>
      <c r="G30"/>
      <c r="H30"/>
      <c r="I30"/>
      <c r="J30"/>
      <c r="K30"/>
      <c r="L30"/>
    </row>
    <row r="31" spans="1:12" ht="14.5">
      <c r="A31" s="44"/>
      <c r="B31" s="44"/>
      <c r="C31" s="44"/>
      <c r="D31" s="44"/>
      <c r="E31" s="44"/>
      <c r="F31" s="44"/>
    </row>
    <row r="32" spans="1:12" ht="14.5">
      <c r="A32" s="44"/>
      <c r="B32" s="44"/>
      <c r="C32" s="44"/>
      <c r="D32" s="44"/>
      <c r="E32" s="44"/>
      <c r="F32" s="44"/>
    </row>
    <row r="33" spans="1:6" ht="14.5">
      <c r="A33" s="44"/>
      <c r="B33" s="44"/>
      <c r="C33" s="44"/>
      <c r="D33" s="44"/>
      <c r="E33" s="44"/>
      <c r="F33" s="44"/>
    </row>
    <row r="34" spans="1:6" ht="14.5">
      <c r="A34" s="44"/>
      <c r="B34" s="44"/>
      <c r="C34" s="44"/>
      <c r="D34" s="44"/>
      <c r="E34" s="44"/>
      <c r="F34" s="44"/>
    </row>
    <row r="35" spans="1:6" ht="14.5">
      <c r="A35" s="44"/>
      <c r="B35" s="44"/>
      <c r="C35" s="44"/>
      <c r="D35" s="44"/>
      <c r="E35" s="44"/>
      <c r="F35" s="44"/>
    </row>
    <row r="36" spans="1:6" ht="14.5">
      <c r="A36" s="44"/>
      <c r="B36" s="44"/>
      <c r="C36" s="44"/>
      <c r="D36" s="44"/>
      <c r="E36" s="44"/>
      <c r="F36" s="44"/>
    </row>
    <row r="37" spans="1:6" ht="14.5">
      <c r="A37" s="44"/>
      <c r="B37" s="44"/>
      <c r="C37" s="44"/>
      <c r="D37" s="44"/>
      <c r="E37" s="44"/>
      <c r="F37" s="44"/>
    </row>
    <row r="38" spans="1:6" ht="14.5">
      <c r="A38" s="44"/>
      <c r="B38" s="44"/>
      <c r="C38" s="44"/>
      <c r="D38" s="44"/>
      <c r="E38" s="44"/>
      <c r="F38" s="44"/>
    </row>
    <row r="39" spans="1:6" ht="14.5">
      <c r="A39" s="44"/>
      <c r="B39" s="44"/>
      <c r="C39" s="44"/>
      <c r="D39" s="44"/>
      <c r="E39" s="44"/>
      <c r="F39" s="44"/>
    </row>
    <row r="40" spans="1:6" ht="14.5">
      <c r="A40" s="44"/>
      <c r="B40" s="44"/>
      <c r="C40" s="44"/>
      <c r="D40" s="44"/>
      <c r="E40" s="44"/>
      <c r="F40" s="44"/>
    </row>
    <row r="41" spans="1:6" ht="14.5">
      <c r="A41" s="44"/>
      <c r="B41" s="44"/>
      <c r="C41" s="44"/>
      <c r="D41" s="44"/>
      <c r="E41" s="44"/>
      <c r="F41" s="44"/>
    </row>
    <row r="42" spans="1:6" ht="14.5">
      <c r="A42" s="44"/>
      <c r="B42" s="44"/>
      <c r="C42" s="44"/>
      <c r="D42" s="44"/>
      <c r="E42" s="44"/>
      <c r="F42" s="44"/>
    </row>
    <row r="43" spans="1:6" ht="14.5">
      <c r="A43" s="44"/>
      <c r="B43" s="44"/>
      <c r="C43" s="44"/>
      <c r="D43" s="44"/>
      <c r="E43" s="44"/>
      <c r="F43" s="44"/>
    </row>
    <row r="44" spans="1:6" ht="14.5">
      <c r="A44" s="44"/>
      <c r="B44" s="44"/>
      <c r="C44" s="44"/>
      <c r="D44" s="44"/>
      <c r="E44" s="44"/>
      <c r="F44" s="44"/>
    </row>
    <row r="45" spans="1:6" ht="14.5">
      <c r="A45" s="44"/>
      <c r="B45" s="44"/>
      <c r="C45" s="44"/>
      <c r="D45" s="44"/>
      <c r="E45" s="44"/>
      <c r="F45" s="44"/>
    </row>
    <row r="46" spans="1:6" ht="14.5">
      <c r="A46" s="44"/>
      <c r="B46" s="44"/>
      <c r="C46" s="44"/>
      <c r="D46" s="44"/>
      <c r="E46" s="44"/>
      <c r="F46" s="44"/>
    </row>
    <row r="47" spans="1:6" ht="14.5">
      <c r="A47" s="44"/>
      <c r="B47" s="44"/>
      <c r="C47" s="44"/>
      <c r="D47" s="44"/>
      <c r="E47" s="44"/>
      <c r="F47" s="44"/>
    </row>
    <row r="48" spans="1:6" ht="14.5">
      <c r="A48" s="44"/>
      <c r="B48" s="44"/>
      <c r="C48" s="44"/>
      <c r="D48" s="44"/>
      <c r="E48" s="44"/>
      <c r="F48" s="44"/>
    </row>
    <row r="49" spans="1:6" ht="14.5">
      <c r="A49" s="44"/>
      <c r="B49" s="44"/>
      <c r="C49" s="44"/>
      <c r="D49" s="44"/>
      <c r="E49" s="44"/>
      <c r="F49" s="44"/>
    </row>
    <row r="50" spans="1:6" ht="14.5">
      <c r="A50" s="44"/>
      <c r="B50" s="44"/>
      <c r="C50" s="44"/>
      <c r="D50" s="44"/>
      <c r="E50" s="44"/>
      <c r="F50" s="44"/>
    </row>
    <row r="51" spans="1:6" ht="14.5">
      <c r="A51" s="44"/>
      <c r="B51" s="44"/>
      <c r="C51" s="44"/>
      <c r="D51" s="44"/>
      <c r="E51" s="44"/>
      <c r="F51" s="44"/>
    </row>
    <row r="52" spans="1:6" ht="14.5">
      <c r="A52" s="44"/>
      <c r="B52" s="44"/>
      <c r="C52" s="44"/>
      <c r="D52" s="44"/>
      <c r="E52" s="44"/>
      <c r="F52" s="44"/>
    </row>
    <row r="53" spans="1:6" ht="14.5">
      <c r="A53" s="44"/>
      <c r="B53" s="44"/>
      <c r="C53" s="44"/>
      <c r="D53" s="44"/>
      <c r="E53" s="44"/>
      <c r="F53" s="44"/>
    </row>
    <row r="54" spans="1:6" ht="14.5">
      <c r="A54" s="44"/>
      <c r="B54" s="44"/>
      <c r="C54" s="44"/>
      <c r="D54" s="44"/>
      <c r="E54" s="44"/>
      <c r="F54" s="44"/>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05AB4"/>
  </sheetPr>
  <dimension ref="A1:E20"/>
  <sheetViews>
    <sheetView showGridLines="0" zoomScaleNormal="100" workbookViewId="0"/>
  </sheetViews>
  <sheetFormatPr defaultColWidth="9.26953125" defaultRowHeight="11.5"/>
  <cols>
    <col min="1" max="1" width="7" style="72" customWidth="1"/>
    <col min="2" max="2" width="96.26953125" style="72" customWidth="1"/>
    <col min="3" max="3" width="16.26953125" style="211" customWidth="1"/>
    <col min="4" max="4" width="4.1796875" style="72" customWidth="1"/>
    <col min="5" max="5" width="8.54296875" style="72" customWidth="1"/>
    <col min="6" max="16384" width="9.26953125" style="72"/>
  </cols>
  <sheetData>
    <row r="1" spans="1:5" ht="15" customHeight="1">
      <c r="A1" s="14" t="s">
        <v>792</v>
      </c>
    </row>
    <row r="2" spans="1:5" ht="15.75" customHeight="1">
      <c r="A2" s="107"/>
    </row>
    <row r="3" spans="1:5" ht="15.75" customHeight="1">
      <c r="C3" s="262" t="s">
        <v>44</v>
      </c>
    </row>
    <row r="4" spans="1:5" ht="15.75" customHeight="1">
      <c r="A4" s="263"/>
      <c r="B4" s="264"/>
      <c r="C4" s="861" t="s">
        <v>559</v>
      </c>
      <c r="E4" s="90" t="s">
        <v>283</v>
      </c>
    </row>
    <row r="5" spans="1:5" ht="15.75" customHeight="1">
      <c r="A5" s="220" t="s">
        <v>1219</v>
      </c>
      <c r="B5" s="220"/>
      <c r="C5" s="863"/>
    </row>
    <row r="6" spans="1:5" s="55" customFormat="1" ht="15.75" customHeight="1">
      <c r="A6" s="774" t="s">
        <v>443</v>
      </c>
      <c r="B6" s="774" t="s">
        <v>577</v>
      </c>
      <c r="C6" s="776">
        <v>1651202.7611110101</v>
      </c>
      <c r="D6" s="577"/>
    </row>
    <row r="7" spans="1:5" s="55" customFormat="1" ht="15.75" customHeight="1">
      <c r="A7" s="774" t="s">
        <v>444</v>
      </c>
      <c r="B7" s="774" t="s">
        <v>578</v>
      </c>
      <c r="C7" s="776">
        <v>38290.235017760002</v>
      </c>
      <c r="D7" s="577"/>
    </row>
    <row r="8" spans="1:5" s="55" customFormat="1" ht="15.75" customHeight="1">
      <c r="A8" s="774" t="s">
        <v>579</v>
      </c>
      <c r="B8" s="774" t="s">
        <v>580</v>
      </c>
      <c r="C8" s="776">
        <v>1592022.1707869414</v>
      </c>
      <c r="D8" s="577"/>
    </row>
    <row r="9" spans="1:5" s="55" customFormat="1" ht="15.75" customHeight="1">
      <c r="A9" s="774" t="s">
        <v>581</v>
      </c>
      <c r="B9" s="774" t="s">
        <v>355</v>
      </c>
      <c r="C9" s="776">
        <v>1424.3039994000001</v>
      </c>
      <c r="D9" s="577"/>
    </row>
    <row r="10" spans="1:5" s="55" customFormat="1" ht="15.75" customHeight="1">
      <c r="A10" s="774" t="s">
        <v>382</v>
      </c>
      <c r="B10" s="774" t="s">
        <v>582</v>
      </c>
      <c r="C10" s="776">
        <v>273011.89450670761</v>
      </c>
      <c r="D10" s="577"/>
    </row>
    <row r="11" spans="1:5" s="55" customFormat="1" ht="15.75" customHeight="1">
      <c r="A11" s="774" t="s">
        <v>583</v>
      </c>
      <c r="B11" s="774" t="s">
        <v>820</v>
      </c>
      <c r="C11" s="776">
        <v>5357.0391390000004</v>
      </c>
      <c r="D11" s="577"/>
    </row>
    <row r="12" spans="1:5" s="55" customFormat="1" ht="15.75" customHeight="1">
      <c r="A12" s="774" t="s">
        <v>584</v>
      </c>
      <c r="B12" s="774" t="s">
        <v>350</v>
      </c>
      <c r="C12" s="776">
        <v>29438.20979434851</v>
      </c>
      <c r="D12" s="577"/>
    </row>
    <row r="13" spans="1:5" s="55" customFormat="1" ht="15.75" customHeight="1">
      <c r="A13" s="774" t="s">
        <v>585</v>
      </c>
      <c r="B13" s="774" t="s">
        <v>586</v>
      </c>
      <c r="C13" s="776">
        <v>620903.11123590393</v>
      </c>
      <c r="D13" s="577"/>
    </row>
    <row r="14" spans="1:5" s="55" customFormat="1" ht="15.75" customHeight="1">
      <c r="A14" s="774" t="s">
        <v>587</v>
      </c>
      <c r="B14" s="774" t="s">
        <v>588</v>
      </c>
      <c r="C14" s="776">
        <v>121242.45636256633</v>
      </c>
      <c r="D14" s="577"/>
    </row>
    <row r="15" spans="1:5" s="55" customFormat="1" ht="15.75" customHeight="1">
      <c r="A15" s="774" t="s">
        <v>589</v>
      </c>
      <c r="B15" s="774" t="s">
        <v>590</v>
      </c>
      <c r="C15" s="776">
        <v>468889.44924934243</v>
      </c>
      <c r="D15" s="577"/>
    </row>
    <row r="16" spans="1:5" s="55" customFormat="1" ht="15.75" customHeight="1">
      <c r="A16" s="774" t="s">
        <v>591</v>
      </c>
      <c r="B16" s="774" t="s">
        <v>354</v>
      </c>
      <c r="C16" s="776">
        <v>26888.873709477743</v>
      </c>
      <c r="D16" s="577"/>
    </row>
    <row r="17" spans="1:4" s="55" customFormat="1" ht="15.75" customHeight="1">
      <c r="A17" s="212" t="s">
        <v>592</v>
      </c>
      <c r="B17" s="232" t="s">
        <v>821</v>
      </c>
      <c r="C17" s="213">
        <v>44866.832790194829</v>
      </c>
      <c r="D17" s="577"/>
    </row>
    <row r="18" spans="1:4" ht="15" customHeight="1">
      <c r="A18" s="265"/>
      <c r="B18" s="266"/>
      <c r="C18" s="267"/>
    </row>
    <row r="19" spans="1:4" ht="15" customHeight="1"/>
    <row r="20" spans="1:4" ht="15" customHeight="1"/>
  </sheetData>
  <mergeCells count="1">
    <mergeCell ref="C4:C5"/>
  </mergeCells>
  <conditionalFormatting sqref="C6:C17">
    <cfRule type="cellIs" dxfId="1" priority="1" stopIfTrue="1" operator="lessThan">
      <formula>0</formula>
    </cfRule>
  </conditionalFormatting>
  <hyperlinks>
    <hyperlink ref="E4" location="Index!A1" display="Index" xr:uid="{345154D4-DEDE-4008-9167-E772243FA5C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B4"/>
  </sheetPr>
  <dimension ref="A1:I133"/>
  <sheetViews>
    <sheetView showGridLines="0" workbookViewId="0"/>
  </sheetViews>
  <sheetFormatPr defaultColWidth="8.81640625" defaultRowHeight="13"/>
  <cols>
    <col min="1" max="1" width="8.453125" style="13" customWidth="1"/>
    <col min="2" max="2" width="88.81640625" style="5" customWidth="1"/>
    <col min="3" max="5" width="11.453125" style="5" customWidth="1"/>
    <col min="6" max="6" width="11" style="5" customWidth="1"/>
    <col min="7" max="7" width="10.54296875" style="5" customWidth="1"/>
    <col min="8" max="8" width="3.7265625" style="5" customWidth="1"/>
    <col min="9" max="16384" width="8.81640625" style="5"/>
  </cols>
  <sheetData>
    <row r="1" spans="1:9">
      <c r="A1" s="19" t="s">
        <v>140</v>
      </c>
    </row>
    <row r="2" spans="1:9">
      <c r="A2" s="19"/>
    </row>
    <row r="3" spans="1:9">
      <c r="A3" s="19"/>
      <c r="C3" s="62" t="s">
        <v>44</v>
      </c>
      <c r="D3" s="62" t="s">
        <v>45</v>
      </c>
      <c r="E3" s="62" t="s">
        <v>46</v>
      </c>
      <c r="F3" s="62" t="s">
        <v>84</v>
      </c>
      <c r="G3" s="62" t="s">
        <v>85</v>
      </c>
    </row>
    <row r="4" spans="1:9" ht="22.5" customHeight="1">
      <c r="A4" s="268"/>
      <c r="B4" s="269"/>
      <c r="C4" s="270"/>
      <c r="D4" s="270"/>
      <c r="E4" s="270"/>
      <c r="F4" s="270"/>
      <c r="G4" s="270"/>
      <c r="I4" s="90" t="s">
        <v>283</v>
      </c>
    </row>
    <row r="5" spans="1:9" ht="22.5" customHeight="1">
      <c r="A5" s="869" t="s">
        <v>83</v>
      </c>
      <c r="B5" s="869"/>
      <c r="C5" s="271" t="s">
        <v>1215</v>
      </c>
      <c r="D5" s="271" t="s">
        <v>1216</v>
      </c>
      <c r="E5" s="271" t="s">
        <v>1217</v>
      </c>
      <c r="F5" s="271" t="s">
        <v>1218</v>
      </c>
      <c r="G5" s="272" t="s">
        <v>969</v>
      </c>
    </row>
    <row r="6" spans="1:9" ht="15.75" customHeight="1">
      <c r="A6" s="22" t="s">
        <v>86</v>
      </c>
      <c r="B6" s="10"/>
      <c r="C6" s="23"/>
      <c r="D6" s="273"/>
      <c r="E6" s="23"/>
      <c r="F6" s="23"/>
      <c r="G6" s="274"/>
    </row>
    <row r="7" spans="1:9" ht="15.75" customHeight="1">
      <c r="A7" s="20">
        <v>1</v>
      </c>
      <c r="B7" s="15" t="s">
        <v>87</v>
      </c>
      <c r="C7" s="24">
        <v>185382</v>
      </c>
      <c r="D7" s="24">
        <v>180174</v>
      </c>
      <c r="E7" s="24">
        <v>180048</v>
      </c>
      <c r="F7" s="63">
        <v>177952</v>
      </c>
      <c r="G7" s="63">
        <v>176645.02475330682</v>
      </c>
    </row>
    <row r="8" spans="1:9" ht="15.75" customHeight="1">
      <c r="A8" s="20">
        <v>2</v>
      </c>
      <c r="B8" s="15" t="s">
        <v>88</v>
      </c>
      <c r="C8" s="24">
        <v>200923</v>
      </c>
      <c r="D8" s="24">
        <v>196495</v>
      </c>
      <c r="E8" s="24">
        <v>200164</v>
      </c>
      <c r="F8" s="63">
        <v>197448</v>
      </c>
      <c r="G8" s="63">
        <v>190425.02475330682</v>
      </c>
    </row>
    <row r="9" spans="1:9" ht="15.75" customHeight="1">
      <c r="A9" s="20">
        <v>3</v>
      </c>
      <c r="B9" s="15" t="s">
        <v>89</v>
      </c>
      <c r="C9" s="24">
        <v>226988</v>
      </c>
      <c r="D9" s="24">
        <v>212600</v>
      </c>
      <c r="E9" s="24">
        <v>223392</v>
      </c>
      <c r="F9" s="63">
        <v>220951</v>
      </c>
      <c r="G9" s="63">
        <v>217566.02475330682</v>
      </c>
    </row>
    <row r="10" spans="1:9" ht="15.75" customHeight="1">
      <c r="A10" s="22" t="s">
        <v>90</v>
      </c>
      <c r="B10" s="10"/>
      <c r="C10" s="23"/>
      <c r="D10" s="23"/>
      <c r="E10" s="23"/>
      <c r="F10" s="64"/>
      <c r="G10" s="64"/>
    </row>
    <row r="11" spans="1:9" ht="15.75" customHeight="1">
      <c r="A11" s="20">
        <v>4</v>
      </c>
      <c r="B11" s="15" t="s">
        <v>91</v>
      </c>
      <c r="C11" s="24">
        <v>1030266</v>
      </c>
      <c r="D11" s="24">
        <v>1003758</v>
      </c>
      <c r="E11" s="24">
        <v>987611</v>
      </c>
      <c r="F11" s="63">
        <v>969963</v>
      </c>
      <c r="G11" s="63">
        <v>953022</v>
      </c>
    </row>
    <row r="12" spans="1:9" ht="15.75" customHeight="1">
      <c r="A12" s="22" t="s">
        <v>143</v>
      </c>
      <c r="B12" s="10"/>
      <c r="C12" s="23"/>
      <c r="D12" s="23"/>
      <c r="E12" s="23"/>
      <c r="F12" s="64"/>
      <c r="G12" s="64"/>
    </row>
    <row r="13" spans="1:9" ht="15.75" customHeight="1">
      <c r="A13" s="20">
        <v>5</v>
      </c>
      <c r="B13" s="15" t="s">
        <v>141</v>
      </c>
      <c r="C13" s="65">
        <v>0.17993605534881282</v>
      </c>
      <c r="D13" s="65">
        <v>0.17949944110034491</v>
      </c>
      <c r="E13" s="65">
        <v>0.18230659642308561</v>
      </c>
      <c r="F13" s="65">
        <v>0.18346266816363099</v>
      </c>
      <c r="G13" s="65">
        <v>0.18535251521298229</v>
      </c>
    </row>
    <row r="14" spans="1:9" ht="15.75" customHeight="1">
      <c r="A14" s="20">
        <v>6</v>
      </c>
      <c r="B14" s="15" t="s">
        <v>92</v>
      </c>
      <c r="C14" s="65">
        <v>0.19502050926653894</v>
      </c>
      <c r="D14" s="65">
        <v>0.19575933641375709</v>
      </c>
      <c r="E14" s="65">
        <v>0.20267493982954826</v>
      </c>
      <c r="F14" s="65">
        <v>0.20356240392674771</v>
      </c>
      <c r="G14" s="65">
        <v>0.1998117826800502</v>
      </c>
    </row>
    <row r="15" spans="1:9" ht="15.75" customHeight="1">
      <c r="A15" s="20">
        <v>7</v>
      </c>
      <c r="B15" s="15" t="s">
        <v>93</v>
      </c>
      <c r="C15" s="65">
        <v>0.22031980090578548</v>
      </c>
      <c r="D15" s="65">
        <v>0.21180404041611622</v>
      </c>
      <c r="E15" s="65">
        <v>0.22619432144842452</v>
      </c>
      <c r="F15" s="65">
        <v>0.22779322510240083</v>
      </c>
      <c r="G15" s="65">
        <v>0.22829066354533978</v>
      </c>
    </row>
    <row r="16" spans="1:9" ht="15.75" customHeight="1">
      <c r="A16" s="22" t="s">
        <v>94</v>
      </c>
      <c r="B16" s="10"/>
      <c r="C16" s="23"/>
      <c r="D16" s="78"/>
      <c r="E16" s="23"/>
      <c r="F16" s="64"/>
      <c r="G16" s="64"/>
    </row>
    <row r="17" spans="1:7" ht="15.75" customHeight="1">
      <c r="A17" s="20" t="s">
        <v>95</v>
      </c>
      <c r="B17" s="11" t="s">
        <v>142</v>
      </c>
      <c r="C17" s="65">
        <v>1.9E-2</v>
      </c>
      <c r="D17" s="65">
        <v>1.7999999999999999E-2</v>
      </c>
      <c r="E17" s="65">
        <v>1.7999999999999999E-2</v>
      </c>
      <c r="F17" s="65">
        <v>1.7999999999999999E-2</v>
      </c>
      <c r="G17" s="65">
        <v>1.7999999999999999E-2</v>
      </c>
    </row>
    <row r="18" spans="1:7" ht="15.75" customHeight="1">
      <c r="A18" s="20" t="s">
        <v>96</v>
      </c>
      <c r="B18" s="11" t="s">
        <v>97</v>
      </c>
      <c r="C18" s="65">
        <v>1.0999999999999999E-2</v>
      </c>
      <c r="D18" s="65">
        <v>0.01</v>
      </c>
      <c r="E18" s="65">
        <v>0.01</v>
      </c>
      <c r="F18" s="65">
        <v>0.01</v>
      </c>
      <c r="G18" s="65">
        <v>0.01</v>
      </c>
    </row>
    <row r="19" spans="1:7" ht="15.75" customHeight="1">
      <c r="A19" s="20" t="s">
        <v>98</v>
      </c>
      <c r="B19" s="11" t="s">
        <v>99</v>
      </c>
      <c r="C19" s="65">
        <v>1.4E-2</v>
      </c>
      <c r="D19" s="65">
        <v>1.4E-2</v>
      </c>
      <c r="E19" s="65">
        <v>1.4E-2</v>
      </c>
      <c r="F19" s="65">
        <v>1.4E-2</v>
      </c>
      <c r="G19" s="65">
        <v>1.4E-2</v>
      </c>
    </row>
    <row r="20" spans="1:7" ht="15.75" customHeight="1">
      <c r="A20" s="20" t="s">
        <v>100</v>
      </c>
      <c r="B20" s="11" t="s">
        <v>101</v>
      </c>
      <c r="C20" s="65">
        <v>1.9E-2</v>
      </c>
      <c r="D20" s="65">
        <v>1.7999999999999999E-2</v>
      </c>
      <c r="E20" s="65">
        <v>1.7999999999999999E-2</v>
      </c>
      <c r="F20" s="65">
        <v>1.7999999999999999E-2</v>
      </c>
      <c r="G20" s="65">
        <v>1.7999999999999999E-2</v>
      </c>
    </row>
    <row r="21" spans="1:7" ht="15.75" customHeight="1">
      <c r="A21" s="22" t="s">
        <v>102</v>
      </c>
      <c r="B21" s="10"/>
      <c r="C21" s="23"/>
      <c r="D21" s="78"/>
      <c r="E21" s="23"/>
      <c r="F21" s="64"/>
      <c r="G21" s="64"/>
    </row>
    <row r="22" spans="1:7" ht="15.75" customHeight="1">
      <c r="A22" s="20">
        <v>8</v>
      </c>
      <c r="B22" s="15" t="s">
        <v>103</v>
      </c>
      <c r="C22" s="65">
        <v>2.5000000000000001E-2</v>
      </c>
      <c r="D22" s="65">
        <v>2.5000000000000001E-2</v>
      </c>
      <c r="E22" s="65">
        <v>2.5000000000000001E-2</v>
      </c>
      <c r="F22" s="65">
        <v>2.5000000000000001E-2</v>
      </c>
      <c r="G22" s="65">
        <v>2.5000000000000001E-2</v>
      </c>
    </row>
    <row r="23" spans="1:7" ht="17.25" customHeight="1">
      <c r="A23" s="20" t="s">
        <v>56</v>
      </c>
      <c r="B23" s="15" t="s">
        <v>104</v>
      </c>
      <c r="C23" s="65"/>
      <c r="D23" s="65"/>
      <c r="E23" s="65"/>
      <c r="F23" s="65"/>
      <c r="G23" s="65"/>
    </row>
    <row r="24" spans="1:7" ht="15.75" customHeight="1">
      <c r="A24" s="20">
        <v>9</v>
      </c>
      <c r="B24" s="15" t="s">
        <v>105</v>
      </c>
      <c r="C24" s="65">
        <v>2.4134769017291703E-2</v>
      </c>
      <c r="D24" s="65">
        <v>2.4264387981066716E-2</v>
      </c>
      <c r="E24" s="65">
        <v>2.4262321299277145E-2</v>
      </c>
      <c r="F24" s="65">
        <v>2.4158425240223224E-2</v>
      </c>
      <c r="G24" s="65">
        <v>2.4081795906797491E-2</v>
      </c>
    </row>
    <row r="25" spans="1:7" ht="15.75" customHeight="1">
      <c r="A25" s="20" t="s">
        <v>106</v>
      </c>
      <c r="B25" s="15" t="s">
        <v>107</v>
      </c>
      <c r="C25" s="65">
        <v>1.8449065504379136E-2</v>
      </c>
      <c r="D25" s="614">
        <v>1.8677425010560068E-2</v>
      </c>
      <c r="E25" s="65">
        <v>1.8761300443949361E-2</v>
      </c>
      <c r="F25" s="65">
        <v>2.8006000377298577E-2</v>
      </c>
      <c r="G25" s="65">
        <v>2.7987255604931489E-2</v>
      </c>
    </row>
    <row r="26" spans="1:7" ht="15.75" customHeight="1">
      <c r="A26" s="20">
        <v>10</v>
      </c>
      <c r="B26" s="15" t="s">
        <v>108</v>
      </c>
      <c r="C26" s="65">
        <v>0</v>
      </c>
      <c r="D26" s="65">
        <v>0</v>
      </c>
      <c r="E26" s="65">
        <v>0</v>
      </c>
      <c r="F26" s="65">
        <v>0</v>
      </c>
      <c r="G26" s="65">
        <v>0</v>
      </c>
    </row>
    <row r="27" spans="1:7" ht="15.75" customHeight="1">
      <c r="A27" s="20" t="s">
        <v>109</v>
      </c>
      <c r="B27" s="11" t="s">
        <v>110</v>
      </c>
      <c r="C27" s="65">
        <v>0.03</v>
      </c>
      <c r="D27" s="65">
        <v>0.03</v>
      </c>
      <c r="E27" s="65">
        <v>0.03</v>
      </c>
      <c r="F27" s="65">
        <v>0.02</v>
      </c>
      <c r="G27" s="65">
        <v>0.02</v>
      </c>
    </row>
    <row r="28" spans="1:7" ht="15.75" customHeight="1">
      <c r="A28" s="20">
        <v>11</v>
      </c>
      <c r="B28" s="15" t="s">
        <v>111</v>
      </c>
      <c r="C28" s="65">
        <v>9.7583834521670826E-2</v>
      </c>
      <c r="D28" s="65">
        <v>9.7941812991626784E-2</v>
      </c>
      <c r="E28" s="65">
        <v>9.8023621743226513E-2</v>
      </c>
      <c r="F28" s="65">
        <v>9.7164425617521796E-2</v>
      </c>
      <c r="G28" s="65">
        <v>9.7069051511728982E-2</v>
      </c>
    </row>
    <row r="29" spans="1:7" ht="15.75" customHeight="1">
      <c r="A29" s="20" t="s">
        <v>112</v>
      </c>
      <c r="B29" s="15" t="s">
        <v>113</v>
      </c>
      <c r="C29" s="65">
        <v>0.19700000000000001</v>
      </c>
      <c r="D29" s="65">
        <v>0.19600000000000001</v>
      </c>
      <c r="E29" s="65">
        <v>0.19600000000000001</v>
      </c>
      <c r="F29" s="65">
        <v>0.19500000000000001</v>
      </c>
      <c r="G29" s="65">
        <v>0.19500000000000001</v>
      </c>
    </row>
    <row r="30" spans="1:7" ht="15.75" customHeight="1">
      <c r="A30" s="20">
        <v>12</v>
      </c>
      <c r="B30" s="15" t="s">
        <v>114</v>
      </c>
      <c r="C30" s="65">
        <v>2.3020509266538952E-2</v>
      </c>
      <c r="D30" s="65">
        <v>1.5804040416116216E-2</v>
      </c>
      <c r="E30" s="65">
        <v>2.9306596423085612E-2</v>
      </c>
      <c r="F30" s="65">
        <v>3.1462668163630997E-2</v>
      </c>
      <c r="G30" s="65">
        <v>2.8811782680050219E-2</v>
      </c>
    </row>
    <row r="31" spans="1:7" ht="15.75" customHeight="1">
      <c r="A31" s="22" t="s">
        <v>115</v>
      </c>
      <c r="B31" s="10"/>
      <c r="C31" s="23"/>
      <c r="D31" s="78"/>
      <c r="E31" s="23"/>
      <c r="F31" s="64"/>
      <c r="G31" s="64"/>
    </row>
    <row r="32" spans="1:7" ht="15.75" customHeight="1">
      <c r="A32" s="20">
        <v>13</v>
      </c>
      <c r="B32" s="16" t="s">
        <v>116</v>
      </c>
      <c r="C32" s="69">
        <v>1742827</v>
      </c>
      <c r="D32" s="69">
        <v>1725390</v>
      </c>
      <c r="E32" s="69">
        <v>1640040</v>
      </c>
      <c r="F32" s="63">
        <v>1642805</v>
      </c>
      <c r="G32" s="63">
        <v>1601530</v>
      </c>
    </row>
    <row r="33" spans="1:7" ht="15.75" customHeight="1">
      <c r="A33" s="12">
        <v>14</v>
      </c>
      <c r="B33" s="17" t="s">
        <v>117</v>
      </c>
      <c r="C33" s="65">
        <v>0.11528568239991692</v>
      </c>
      <c r="D33" s="65">
        <v>0.1138843971507891</v>
      </c>
      <c r="E33" s="65">
        <v>0.12204824272578718</v>
      </c>
      <c r="F33" s="65">
        <v>0.12018955384236109</v>
      </c>
      <c r="G33" s="65">
        <v>0.11890194049022298</v>
      </c>
    </row>
    <row r="34" spans="1:7" ht="15.75" customHeight="1">
      <c r="A34" s="22" t="s">
        <v>144</v>
      </c>
      <c r="B34" s="10"/>
      <c r="C34" s="615"/>
      <c r="D34" s="616"/>
      <c r="E34" s="615"/>
      <c r="F34" s="617"/>
      <c r="G34" s="617"/>
    </row>
    <row r="35" spans="1:7" s="18" customFormat="1" ht="15.75" customHeight="1">
      <c r="A35" s="12" t="s">
        <v>118</v>
      </c>
      <c r="B35" s="11" t="s">
        <v>119</v>
      </c>
      <c r="C35" s="65">
        <v>0</v>
      </c>
      <c r="D35" s="614">
        <v>0</v>
      </c>
      <c r="E35" s="65">
        <v>0</v>
      </c>
      <c r="F35" s="65">
        <v>0</v>
      </c>
      <c r="G35" s="65">
        <v>0</v>
      </c>
    </row>
    <row r="36" spans="1:7" s="18" customFormat="1" ht="15.75" customHeight="1">
      <c r="A36" s="12" t="s">
        <v>120</v>
      </c>
      <c r="B36" s="11" t="s">
        <v>97</v>
      </c>
      <c r="C36" s="65">
        <v>0</v>
      </c>
      <c r="D36" s="614">
        <v>0</v>
      </c>
      <c r="E36" s="65">
        <v>0</v>
      </c>
      <c r="F36" s="65">
        <v>0</v>
      </c>
      <c r="G36" s="65">
        <v>0</v>
      </c>
    </row>
    <row r="37" spans="1:7" s="18" customFormat="1" ht="15.75" customHeight="1">
      <c r="A37" s="12" t="s">
        <v>121</v>
      </c>
      <c r="B37" s="11" t="s">
        <v>122</v>
      </c>
      <c r="C37" s="65">
        <v>0</v>
      </c>
      <c r="D37" s="614">
        <v>0</v>
      </c>
      <c r="E37" s="65">
        <v>0</v>
      </c>
      <c r="F37" s="65">
        <v>0</v>
      </c>
      <c r="G37" s="65">
        <v>0</v>
      </c>
    </row>
    <row r="38" spans="1:7" ht="15.75" customHeight="1">
      <c r="A38" s="22" t="s">
        <v>123</v>
      </c>
      <c r="B38" s="10"/>
      <c r="C38" s="615"/>
      <c r="D38" s="618"/>
      <c r="E38" s="615"/>
      <c r="F38" s="617"/>
      <c r="G38" s="617"/>
    </row>
    <row r="39" spans="1:7" s="18" customFormat="1" ht="15.75" customHeight="1">
      <c r="A39" s="12" t="s">
        <v>124</v>
      </c>
      <c r="B39" s="11" t="s">
        <v>125</v>
      </c>
      <c r="C39" s="65">
        <v>0</v>
      </c>
      <c r="D39" s="614">
        <v>0</v>
      </c>
      <c r="E39" s="65">
        <v>0</v>
      </c>
      <c r="F39" s="65">
        <v>0</v>
      </c>
      <c r="G39" s="65">
        <v>0</v>
      </c>
    </row>
    <row r="40" spans="1:7" s="18" customFormat="1" ht="15.75" customHeight="1">
      <c r="A40" s="12" t="s">
        <v>126</v>
      </c>
      <c r="B40" s="11" t="s">
        <v>127</v>
      </c>
      <c r="C40" s="65">
        <v>0.03</v>
      </c>
      <c r="D40" s="614">
        <v>0.03</v>
      </c>
      <c r="E40" s="65">
        <v>0.03</v>
      </c>
      <c r="F40" s="65">
        <v>0.03</v>
      </c>
      <c r="G40" s="65">
        <v>0.03</v>
      </c>
    </row>
    <row r="41" spans="1:7" ht="15.75" customHeight="1">
      <c r="A41" s="22" t="s">
        <v>128</v>
      </c>
      <c r="B41" s="10"/>
      <c r="C41" s="23"/>
      <c r="D41" s="582"/>
      <c r="E41" s="23"/>
      <c r="F41" s="64"/>
      <c r="G41" s="64"/>
    </row>
    <row r="42" spans="1:7" ht="15.75" customHeight="1">
      <c r="A42" s="20">
        <v>15</v>
      </c>
      <c r="B42" s="16" t="s">
        <v>129</v>
      </c>
      <c r="C42" s="24">
        <v>300887</v>
      </c>
      <c r="D42" s="24">
        <v>318781</v>
      </c>
      <c r="E42" s="24">
        <v>264506</v>
      </c>
      <c r="F42" s="63">
        <v>245456</v>
      </c>
      <c r="G42" s="63">
        <v>237129</v>
      </c>
    </row>
    <row r="43" spans="1:7" ht="15.75" customHeight="1">
      <c r="A43" s="12" t="s">
        <v>130</v>
      </c>
      <c r="B43" s="17" t="s">
        <v>131</v>
      </c>
      <c r="C43" s="24">
        <v>248368</v>
      </c>
      <c r="D43" s="24">
        <v>224887</v>
      </c>
      <c r="E43" s="24">
        <v>199378</v>
      </c>
      <c r="F43" s="63">
        <v>193669</v>
      </c>
      <c r="G43" s="63">
        <v>210050</v>
      </c>
    </row>
    <row r="44" spans="1:7" ht="15.75" customHeight="1">
      <c r="A44" s="12" t="s">
        <v>132</v>
      </c>
      <c r="B44" s="17" t="s">
        <v>133</v>
      </c>
      <c r="C44" s="24">
        <v>56008</v>
      </c>
      <c r="D44" s="24">
        <v>53848</v>
      </c>
      <c r="E44" s="24">
        <v>52933</v>
      </c>
      <c r="F44" s="63">
        <v>56267</v>
      </c>
      <c r="G44" s="63">
        <v>56430</v>
      </c>
    </row>
    <row r="45" spans="1:7" ht="15.75" customHeight="1">
      <c r="A45" s="20">
        <v>16</v>
      </c>
      <c r="B45" s="16" t="s">
        <v>134</v>
      </c>
      <c r="C45" s="24">
        <v>192360</v>
      </c>
      <c r="D45" s="24">
        <v>171039</v>
      </c>
      <c r="E45" s="24">
        <v>146445</v>
      </c>
      <c r="F45" s="63">
        <v>137402</v>
      </c>
      <c r="G45" s="63">
        <v>153620</v>
      </c>
    </row>
    <row r="46" spans="1:7" ht="15.75" customHeight="1">
      <c r="A46" s="20">
        <v>17</v>
      </c>
      <c r="B46" s="16" t="s">
        <v>135</v>
      </c>
      <c r="C46" s="66">
        <v>1.5641869411520066</v>
      </c>
      <c r="D46" s="66">
        <v>1.8637912990604482</v>
      </c>
      <c r="E46" s="66">
        <v>1.8061797944620848</v>
      </c>
      <c r="F46" s="66">
        <v>1.7864077669902914</v>
      </c>
      <c r="G46" s="66">
        <v>1.5436076031766697</v>
      </c>
    </row>
    <row r="47" spans="1:7" ht="15.75" customHeight="1">
      <c r="A47" s="22" t="s">
        <v>136</v>
      </c>
      <c r="B47" s="10"/>
      <c r="C47" s="23"/>
      <c r="D47" s="23"/>
      <c r="E47" s="23"/>
      <c r="F47" s="64"/>
      <c r="G47" s="64"/>
    </row>
    <row r="48" spans="1:7" ht="15.75" customHeight="1">
      <c r="A48" s="20">
        <v>18</v>
      </c>
      <c r="B48" s="16" t="s">
        <v>137</v>
      </c>
      <c r="C48" s="24">
        <v>1302135</v>
      </c>
      <c r="D48" s="24">
        <v>1287272</v>
      </c>
      <c r="E48" s="24">
        <v>1223464</v>
      </c>
      <c r="F48" s="63">
        <v>1224036</v>
      </c>
      <c r="G48" s="63">
        <v>1213150</v>
      </c>
    </row>
    <row r="49" spans="1:7" ht="15.75" customHeight="1">
      <c r="A49" s="20">
        <v>19</v>
      </c>
      <c r="B49" s="5" t="s">
        <v>138</v>
      </c>
      <c r="C49" s="24">
        <v>1075514</v>
      </c>
      <c r="D49" s="24">
        <v>1055131</v>
      </c>
      <c r="E49" s="24">
        <v>1040677</v>
      </c>
      <c r="F49" s="63">
        <v>1038818</v>
      </c>
      <c r="G49" s="63">
        <v>1008761</v>
      </c>
    </row>
    <row r="50" spans="1:7" ht="15.75" customHeight="1">
      <c r="A50" s="20">
        <v>20</v>
      </c>
      <c r="B50" s="16" t="s">
        <v>139</v>
      </c>
      <c r="C50" s="66">
        <v>1.2107094840234529</v>
      </c>
      <c r="D50" s="66">
        <v>1.220011543590322</v>
      </c>
      <c r="E50" s="66">
        <v>1.1756423943260013</v>
      </c>
      <c r="F50" s="66">
        <v>1.1782968720218556</v>
      </c>
      <c r="G50" s="66">
        <v>1.2026138996253821</v>
      </c>
    </row>
    <row r="104" spans="1:9">
      <c r="A104" s="21"/>
      <c r="B104" s="10"/>
      <c r="C104" s="10"/>
      <c r="D104" s="10"/>
      <c r="E104" s="10"/>
      <c r="F104" s="10"/>
      <c r="G104" s="10"/>
      <c r="H104" s="10"/>
      <c r="I104" s="10"/>
    </row>
    <row r="105" spans="1:9">
      <c r="A105" s="21"/>
      <c r="B105" s="10"/>
      <c r="C105" s="10"/>
      <c r="D105" s="10"/>
      <c r="E105" s="10"/>
      <c r="F105" s="10"/>
      <c r="G105" s="10"/>
      <c r="H105" s="10"/>
      <c r="I105" s="10"/>
    </row>
    <row r="106" spans="1:9">
      <c r="A106" s="21"/>
      <c r="B106" s="10"/>
      <c r="C106" s="10"/>
      <c r="D106" s="10"/>
      <c r="E106" s="10"/>
      <c r="F106" s="10"/>
      <c r="G106" s="10"/>
      <c r="H106" s="10"/>
      <c r="I106" s="10"/>
    </row>
    <row r="107" spans="1:9">
      <c r="A107" s="21"/>
      <c r="B107" s="10"/>
      <c r="C107" s="10"/>
      <c r="D107" s="10"/>
      <c r="E107" s="10"/>
      <c r="F107" s="10"/>
      <c r="G107" s="10"/>
      <c r="H107" s="10"/>
      <c r="I107" s="10"/>
    </row>
    <row r="108" spans="1:9">
      <c r="A108" s="21"/>
      <c r="B108" s="10"/>
      <c r="C108" s="10"/>
      <c r="D108" s="10"/>
      <c r="E108" s="10"/>
      <c r="F108" s="10"/>
      <c r="G108" s="10"/>
      <c r="H108" s="10"/>
      <c r="I108" s="10"/>
    </row>
    <row r="109" spans="1:9">
      <c r="A109" s="21"/>
      <c r="B109" s="10"/>
      <c r="C109" s="10"/>
      <c r="D109" s="10"/>
      <c r="E109" s="10"/>
      <c r="F109" s="10"/>
      <c r="G109" s="10"/>
      <c r="H109" s="10"/>
      <c r="I109" s="10"/>
    </row>
    <row r="110" spans="1:9">
      <c r="A110" s="21"/>
      <c r="B110" s="10"/>
      <c r="C110" s="10"/>
      <c r="D110" s="10"/>
      <c r="E110" s="10"/>
      <c r="F110" s="10"/>
      <c r="G110" s="10"/>
      <c r="H110" s="10"/>
      <c r="I110" s="10"/>
    </row>
    <row r="111" spans="1:9">
      <c r="A111" s="21"/>
      <c r="B111" s="10"/>
      <c r="C111" s="10"/>
      <c r="D111" s="10"/>
      <c r="E111" s="10"/>
      <c r="F111" s="10"/>
      <c r="G111" s="10"/>
      <c r="H111" s="10"/>
      <c r="I111" s="10"/>
    </row>
    <row r="112" spans="1:9">
      <c r="A112" s="21"/>
      <c r="B112" s="10"/>
      <c r="C112" s="10"/>
      <c r="D112" s="10"/>
      <c r="E112" s="10"/>
      <c r="F112" s="10"/>
      <c r="G112" s="10"/>
      <c r="H112" s="10"/>
      <c r="I112" s="10"/>
    </row>
    <row r="113" spans="1:9">
      <c r="A113" s="21"/>
      <c r="B113" s="10"/>
      <c r="C113" s="10"/>
      <c r="D113" s="10"/>
      <c r="E113" s="10"/>
      <c r="F113" s="10"/>
      <c r="G113" s="10"/>
      <c r="H113" s="10"/>
      <c r="I113" s="10"/>
    </row>
    <row r="114" spans="1:9">
      <c r="A114" s="21"/>
      <c r="B114" s="10"/>
      <c r="C114" s="10"/>
      <c r="D114" s="10"/>
      <c r="E114" s="10"/>
      <c r="F114" s="10"/>
      <c r="G114" s="10"/>
      <c r="H114" s="10"/>
      <c r="I114" s="10"/>
    </row>
    <row r="115" spans="1:9">
      <c r="A115" s="21"/>
      <c r="B115" s="10"/>
      <c r="C115" s="10"/>
      <c r="D115" s="10"/>
      <c r="E115" s="10"/>
      <c r="F115" s="10"/>
      <c r="G115" s="10"/>
      <c r="H115" s="10"/>
      <c r="I115" s="10"/>
    </row>
    <row r="116" spans="1:9">
      <c r="A116" s="21"/>
      <c r="B116" s="10"/>
      <c r="C116" s="10"/>
      <c r="D116" s="10"/>
      <c r="E116" s="10"/>
      <c r="F116" s="10"/>
      <c r="G116" s="10"/>
      <c r="H116" s="10"/>
      <c r="I116" s="10"/>
    </row>
    <row r="117" spans="1:9">
      <c r="A117" s="21"/>
      <c r="B117" s="10"/>
      <c r="C117" s="10"/>
      <c r="D117" s="10"/>
      <c r="E117" s="10"/>
      <c r="F117" s="10"/>
      <c r="G117" s="10"/>
      <c r="H117" s="10"/>
      <c r="I117" s="10"/>
    </row>
    <row r="118" spans="1:9">
      <c r="A118" s="21"/>
      <c r="B118" s="10"/>
      <c r="C118" s="10"/>
      <c r="D118" s="10"/>
      <c r="E118" s="10"/>
      <c r="F118" s="10"/>
      <c r="G118" s="10"/>
      <c r="H118" s="10"/>
      <c r="I118" s="10"/>
    </row>
    <row r="119" spans="1:9">
      <c r="A119" s="21"/>
      <c r="B119" s="10"/>
      <c r="C119" s="10"/>
      <c r="D119" s="10"/>
      <c r="E119" s="10"/>
      <c r="F119" s="10"/>
      <c r="G119" s="10"/>
      <c r="H119" s="10"/>
      <c r="I119" s="10"/>
    </row>
    <row r="120" spans="1:9">
      <c r="A120" s="21"/>
      <c r="B120" s="10"/>
      <c r="C120" s="10"/>
      <c r="D120" s="10"/>
      <c r="E120" s="10"/>
      <c r="F120" s="10"/>
      <c r="G120" s="10"/>
      <c r="H120" s="10"/>
      <c r="I120" s="10"/>
    </row>
    <row r="121" spans="1:9">
      <c r="A121" s="21"/>
      <c r="B121" s="10"/>
      <c r="C121" s="10"/>
      <c r="D121" s="10"/>
      <c r="E121" s="10"/>
      <c r="F121" s="10"/>
      <c r="G121" s="10"/>
      <c r="H121" s="10"/>
      <c r="I121" s="10"/>
    </row>
    <row r="122" spans="1:9">
      <c r="A122" s="21"/>
      <c r="B122" s="10"/>
      <c r="C122" s="10"/>
      <c r="D122" s="10"/>
      <c r="E122" s="10"/>
      <c r="F122" s="10"/>
      <c r="G122" s="10"/>
      <c r="H122" s="10"/>
      <c r="I122" s="10"/>
    </row>
    <row r="123" spans="1:9">
      <c r="A123" s="21"/>
      <c r="B123" s="10"/>
      <c r="C123" s="10"/>
      <c r="D123" s="10"/>
      <c r="E123" s="10"/>
      <c r="F123" s="10"/>
      <c r="G123" s="10"/>
      <c r="H123" s="10"/>
      <c r="I123" s="10"/>
    </row>
    <row r="124" spans="1:9">
      <c r="A124" s="21"/>
      <c r="B124" s="10"/>
      <c r="C124" s="10"/>
      <c r="D124" s="10"/>
      <c r="E124" s="10"/>
      <c r="F124" s="10"/>
      <c r="G124" s="10"/>
      <c r="H124" s="10"/>
      <c r="I124" s="10"/>
    </row>
    <row r="125" spans="1:9">
      <c r="A125" s="21"/>
      <c r="B125" s="10"/>
      <c r="C125" s="10"/>
      <c r="D125" s="10"/>
      <c r="E125" s="10"/>
      <c r="F125" s="10"/>
      <c r="G125" s="10"/>
      <c r="H125" s="10"/>
      <c r="I125" s="10"/>
    </row>
    <row r="126" spans="1:9">
      <c r="A126" s="21"/>
      <c r="B126" s="10"/>
      <c r="C126" s="10"/>
      <c r="D126" s="10"/>
      <c r="E126" s="10"/>
      <c r="F126" s="10"/>
      <c r="G126" s="10"/>
      <c r="H126" s="10"/>
      <c r="I126" s="10"/>
    </row>
    <row r="127" spans="1:9">
      <c r="A127" s="21"/>
      <c r="B127" s="10"/>
      <c r="C127" s="10"/>
      <c r="D127" s="10"/>
      <c r="E127" s="10"/>
      <c r="F127" s="10"/>
      <c r="G127" s="10"/>
      <c r="H127" s="10"/>
      <c r="I127" s="10"/>
    </row>
    <row r="128" spans="1:9">
      <c r="A128" s="21"/>
      <c r="B128" s="10"/>
      <c r="C128" s="10"/>
      <c r="D128" s="10"/>
      <c r="E128" s="10"/>
      <c r="F128" s="10"/>
      <c r="G128" s="10"/>
      <c r="H128" s="10"/>
      <c r="I128" s="10"/>
    </row>
    <row r="129" spans="1:9">
      <c r="A129" s="21"/>
      <c r="B129" s="10"/>
      <c r="C129" s="10"/>
      <c r="D129" s="10"/>
      <c r="E129" s="10"/>
      <c r="F129" s="10"/>
      <c r="G129" s="10"/>
      <c r="H129" s="10"/>
      <c r="I129" s="10"/>
    </row>
    <row r="130" spans="1:9">
      <c r="A130" s="21"/>
      <c r="B130" s="10"/>
      <c r="C130" s="10"/>
      <c r="D130" s="10"/>
      <c r="E130" s="10"/>
      <c r="F130" s="10"/>
      <c r="G130" s="10"/>
      <c r="H130" s="10"/>
      <c r="I130" s="10"/>
    </row>
    <row r="131" spans="1:9">
      <c r="A131" s="21"/>
      <c r="B131" s="10"/>
      <c r="C131" s="10"/>
      <c r="D131" s="10"/>
      <c r="E131" s="10"/>
      <c r="F131" s="10"/>
      <c r="G131" s="10"/>
      <c r="H131" s="10"/>
      <c r="I131" s="10"/>
    </row>
    <row r="132" spans="1:9">
      <c r="A132" s="21"/>
      <c r="B132" s="10"/>
      <c r="C132" s="10"/>
      <c r="D132" s="10"/>
      <c r="E132" s="10"/>
      <c r="F132" s="10"/>
      <c r="G132" s="10"/>
      <c r="H132" s="10"/>
      <c r="I132" s="10"/>
    </row>
    <row r="133" spans="1:9">
      <c r="A133" s="21"/>
      <c r="B133" s="10"/>
      <c r="C133" s="10"/>
      <c r="D133" s="10"/>
      <c r="E133" s="10"/>
      <c r="F133" s="10"/>
      <c r="G133" s="10"/>
      <c r="H133" s="10"/>
      <c r="I133" s="10"/>
    </row>
  </sheetData>
  <mergeCells count="1">
    <mergeCell ref="A5:B5"/>
  </mergeCells>
  <phoneticPr fontId="82" type="noConversion"/>
  <hyperlinks>
    <hyperlink ref="I4" location="Index!A1" display="Index" xr:uid="{599BF457-B27F-408B-8B80-46B0E1D8E55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5AB4"/>
  </sheetPr>
  <dimension ref="A1:N24"/>
  <sheetViews>
    <sheetView showGridLines="0" zoomScaleNormal="100" workbookViewId="0"/>
  </sheetViews>
  <sheetFormatPr defaultColWidth="9.26953125" defaultRowHeight="11.5"/>
  <cols>
    <col min="1" max="1" width="5" style="72" customWidth="1"/>
    <col min="2" max="2" width="53.7265625" style="72" customWidth="1"/>
    <col min="3" max="4" width="11.453125" style="72" customWidth="1"/>
    <col min="5" max="5" width="0.54296875" style="72" customWidth="1"/>
    <col min="6" max="7" width="11.453125" style="72" customWidth="1"/>
    <col min="8" max="8" width="0.54296875" style="72" customWidth="1"/>
    <col min="9" max="10" width="11.453125" style="72" customWidth="1"/>
    <col min="11" max="11" width="4.26953125" style="72" customWidth="1"/>
    <col min="12" max="12" width="8.54296875" style="72" customWidth="1"/>
    <col min="13" max="13" width="9.26953125" style="72"/>
    <col min="14" max="14" width="15.453125" style="72" bestFit="1" customWidth="1"/>
    <col min="15" max="16384" width="9.26953125" style="72"/>
  </cols>
  <sheetData>
    <row r="1" spans="1:14" ht="13">
      <c r="A1" s="14" t="s">
        <v>734</v>
      </c>
    </row>
    <row r="2" spans="1:14" ht="15.75" customHeight="1">
      <c r="A2" s="107"/>
    </row>
    <row r="3" spans="1:14" ht="15.75" customHeight="1">
      <c r="C3" s="262" t="s">
        <v>44</v>
      </c>
      <c r="D3" s="262" t="s">
        <v>45</v>
      </c>
      <c r="E3" s="262"/>
      <c r="F3" s="262" t="s">
        <v>46</v>
      </c>
      <c r="G3" s="262" t="s">
        <v>84</v>
      </c>
      <c r="H3" s="262"/>
      <c r="I3" s="262" t="s">
        <v>85</v>
      </c>
      <c r="J3" s="262" t="s">
        <v>295</v>
      </c>
    </row>
    <row r="4" spans="1:14" ht="15.75" customHeight="1">
      <c r="A4" s="282" t="s">
        <v>1219</v>
      </c>
      <c r="B4" s="283"/>
      <c r="C4" s="870" t="s">
        <v>735</v>
      </c>
      <c r="D4" s="870"/>
      <c r="E4" s="283"/>
      <c r="F4" s="872" t="s">
        <v>736</v>
      </c>
      <c r="G4" s="872"/>
      <c r="H4" s="283"/>
      <c r="I4" s="872" t="s">
        <v>387</v>
      </c>
      <c r="J4" s="872"/>
      <c r="L4" s="90" t="s">
        <v>283</v>
      </c>
    </row>
    <row r="5" spans="1:14" ht="15.75" customHeight="1">
      <c r="A5" s="284"/>
      <c r="B5" s="283"/>
      <c r="C5" s="871"/>
      <c r="D5" s="871"/>
      <c r="E5" s="285"/>
      <c r="F5" s="873"/>
      <c r="G5" s="873"/>
      <c r="H5" s="286"/>
      <c r="I5" s="873"/>
      <c r="J5" s="873"/>
    </row>
    <row r="6" spans="1:14" ht="34.5">
      <c r="A6" s="284"/>
      <c r="B6" s="282" t="s">
        <v>388</v>
      </c>
      <c r="C6" s="288" t="s">
        <v>392</v>
      </c>
      <c r="D6" s="288" t="s">
        <v>337</v>
      </c>
      <c r="E6" s="287"/>
      <c r="F6" s="285" t="s">
        <v>392</v>
      </c>
      <c r="G6" s="288" t="s">
        <v>337</v>
      </c>
      <c r="H6" s="287"/>
      <c r="I6" s="288" t="s">
        <v>82</v>
      </c>
      <c r="J6" s="288" t="s">
        <v>394</v>
      </c>
    </row>
    <row r="7" spans="1:14" s="55" customFormat="1" ht="15.75" customHeight="1">
      <c r="A7" s="167">
        <v>1</v>
      </c>
      <c r="B7" s="55" t="s">
        <v>346</v>
      </c>
      <c r="C7" s="277">
        <v>273011.89450670761</v>
      </c>
      <c r="D7" s="277">
        <v>160.43385870899999</v>
      </c>
      <c r="E7" s="277"/>
      <c r="F7" s="289">
        <v>273164.03254067834</v>
      </c>
      <c r="G7" s="277">
        <v>6.6628389629999827</v>
      </c>
      <c r="H7" s="277"/>
      <c r="I7" s="277">
        <v>0</v>
      </c>
      <c r="J7" s="791">
        <v>0</v>
      </c>
      <c r="K7" s="278"/>
    </row>
    <row r="8" spans="1:14" s="55" customFormat="1" ht="15.75" customHeight="1">
      <c r="A8" s="167">
        <v>2</v>
      </c>
      <c r="B8" s="55" t="s">
        <v>347</v>
      </c>
      <c r="C8" s="277">
        <v>5357.0391390000004</v>
      </c>
      <c r="D8" s="277">
        <v>7148.2089732089999</v>
      </c>
      <c r="E8" s="277"/>
      <c r="F8" s="277">
        <v>5740.979601</v>
      </c>
      <c r="G8" s="277">
        <v>1414.2908029257994</v>
      </c>
      <c r="H8" s="277"/>
      <c r="I8" s="277">
        <v>1429.8003150344607</v>
      </c>
      <c r="J8" s="791">
        <v>0.19982477730680712</v>
      </c>
      <c r="K8" s="278"/>
      <c r="L8" s="278"/>
    </row>
    <row r="9" spans="1:14" s="55" customFormat="1" ht="15.75" customHeight="1">
      <c r="A9" s="167">
        <v>3</v>
      </c>
      <c r="B9" s="55" t="s">
        <v>348</v>
      </c>
      <c r="C9" s="277"/>
      <c r="D9" s="277"/>
      <c r="E9" s="277"/>
      <c r="F9" s="277"/>
      <c r="G9" s="277"/>
      <c r="H9" s="277"/>
      <c r="I9" s="277"/>
      <c r="J9" s="791"/>
      <c r="K9" s="278"/>
      <c r="L9" s="278"/>
    </row>
    <row r="10" spans="1:14" s="55" customFormat="1" ht="15.75" customHeight="1">
      <c r="A10" s="167">
        <v>4</v>
      </c>
      <c r="B10" s="55" t="s">
        <v>349</v>
      </c>
      <c r="C10" s="277">
        <v>0</v>
      </c>
      <c r="D10" s="277">
        <v>0</v>
      </c>
      <c r="E10" s="277"/>
      <c r="F10" s="277">
        <v>6203.9572325121317</v>
      </c>
      <c r="G10" s="277">
        <v>259.75230003960871</v>
      </c>
      <c r="H10" s="277"/>
      <c r="I10" s="277">
        <v>0</v>
      </c>
      <c r="J10" s="791">
        <v>0</v>
      </c>
      <c r="K10" s="278"/>
      <c r="L10" s="278"/>
    </row>
    <row r="11" spans="1:14" s="55" customFormat="1" ht="15.75" customHeight="1">
      <c r="A11" s="167">
        <v>5</v>
      </c>
      <c r="B11" s="55" t="s">
        <v>824</v>
      </c>
      <c r="E11" s="277"/>
      <c r="H11" s="277"/>
      <c r="J11" s="791"/>
      <c r="K11" s="278"/>
      <c r="L11" s="278"/>
    </row>
    <row r="12" spans="1:14" s="55" customFormat="1" ht="15.75" customHeight="1">
      <c r="A12" s="167">
        <v>6</v>
      </c>
      <c r="B12" s="55" t="s">
        <v>350</v>
      </c>
      <c r="C12" s="277">
        <v>29438.20979434851</v>
      </c>
      <c r="D12" s="277">
        <v>451.87415506300005</v>
      </c>
      <c r="E12" s="277"/>
      <c r="F12" s="277">
        <v>29438.20979434851</v>
      </c>
      <c r="G12" s="277">
        <v>239.28456959708674</v>
      </c>
      <c r="H12" s="277"/>
      <c r="I12" s="277">
        <v>6012.3305426916922</v>
      </c>
      <c r="J12" s="791">
        <v>0.20258888668161668</v>
      </c>
      <c r="K12" s="278"/>
      <c r="L12" s="278"/>
    </row>
    <row r="13" spans="1:14" s="55" customFormat="1" ht="15.75" customHeight="1">
      <c r="A13" s="167">
        <v>7</v>
      </c>
      <c r="B13" s="55" t="s">
        <v>351</v>
      </c>
      <c r="C13" s="277">
        <v>468889.44924934243</v>
      </c>
      <c r="D13" s="277">
        <v>113099.7947458953</v>
      </c>
      <c r="E13" s="277"/>
      <c r="F13" s="277">
        <v>459975.47464819677</v>
      </c>
      <c r="G13" s="277">
        <v>38295.073531345995</v>
      </c>
      <c r="H13" s="277"/>
      <c r="I13" s="277">
        <v>469712.06305032165</v>
      </c>
      <c r="J13" s="791">
        <v>0.94268478192507865</v>
      </c>
      <c r="K13" s="278"/>
      <c r="L13" s="278"/>
    </row>
    <row r="14" spans="1:14" s="55" customFormat="1" ht="15.75" customHeight="1">
      <c r="A14" s="167">
        <v>8</v>
      </c>
      <c r="B14" s="55" t="s">
        <v>352</v>
      </c>
      <c r="C14" s="277">
        <v>121242.45636256633</v>
      </c>
      <c r="D14" s="277">
        <v>62332.158450806193</v>
      </c>
      <c r="E14" s="277"/>
      <c r="F14" s="277">
        <v>120424.2205437181</v>
      </c>
      <c r="G14" s="277">
        <v>9442.1017210366317</v>
      </c>
      <c r="H14" s="277"/>
      <c r="I14" s="277">
        <v>87207.159001186563</v>
      </c>
      <c r="J14" s="791">
        <v>0.67151481215738018</v>
      </c>
      <c r="K14" s="278"/>
      <c r="L14" s="278"/>
    </row>
    <row r="15" spans="1:14" s="55" customFormat="1" ht="15.75" customHeight="1">
      <c r="A15" s="167">
        <v>9</v>
      </c>
      <c r="B15" s="55" t="s">
        <v>353</v>
      </c>
      <c r="C15" s="277">
        <v>620903.11123590393</v>
      </c>
      <c r="D15" s="277">
        <v>5230.0917111016533</v>
      </c>
      <c r="E15" s="277"/>
      <c r="F15" s="277">
        <v>620903.11123590416</v>
      </c>
      <c r="G15" s="277">
        <v>1329.3745642377689</v>
      </c>
      <c r="H15" s="277"/>
      <c r="I15" s="277">
        <v>216063.07164115788</v>
      </c>
      <c r="J15" s="791">
        <v>0.34723849456898381</v>
      </c>
      <c r="K15" s="278"/>
      <c r="L15" s="278"/>
    </row>
    <row r="16" spans="1:14" s="55" customFormat="1" ht="15.75" customHeight="1">
      <c r="A16" s="167">
        <v>10</v>
      </c>
      <c r="B16" s="55" t="s">
        <v>354</v>
      </c>
      <c r="C16" s="277">
        <v>26888.873709477743</v>
      </c>
      <c r="D16" s="277">
        <v>1049.441978264641</v>
      </c>
      <c r="E16" s="277"/>
      <c r="F16" s="277">
        <v>26754.050287708258</v>
      </c>
      <c r="G16" s="277">
        <v>386.89720070411505</v>
      </c>
      <c r="H16" s="277"/>
      <c r="I16" s="277">
        <v>34196.491073373196</v>
      </c>
      <c r="J16" s="791">
        <v>1.2599593690667259</v>
      </c>
      <c r="K16" s="278"/>
      <c r="L16" s="278"/>
      <c r="N16" s="279"/>
    </row>
    <row r="17" spans="1:14" s="55" customFormat="1" ht="15.75" customHeight="1">
      <c r="A17" s="167">
        <v>11</v>
      </c>
      <c r="B17" s="55" t="s">
        <v>389</v>
      </c>
      <c r="C17" s="277">
        <v>839.66877895016</v>
      </c>
      <c r="D17" s="277">
        <v>0</v>
      </c>
      <c r="E17" s="277"/>
      <c r="F17" s="277">
        <v>839.66877895015989</v>
      </c>
      <c r="G17" s="277">
        <v>0</v>
      </c>
      <c r="H17" s="277"/>
      <c r="I17" s="277">
        <v>1259.5031684252401</v>
      </c>
      <c r="J17" s="791">
        <v>1.5000000000000004</v>
      </c>
      <c r="K17" s="278"/>
      <c r="L17" s="278"/>
    </row>
    <row r="18" spans="1:14" s="55" customFormat="1" ht="15.75" customHeight="1">
      <c r="A18" s="167">
        <v>12</v>
      </c>
      <c r="B18" s="280" t="s">
        <v>355</v>
      </c>
      <c r="C18" s="277">
        <v>1424.3039994000001</v>
      </c>
      <c r="D18" s="277">
        <v>0</v>
      </c>
      <c r="E18" s="277"/>
      <c r="F18" s="277">
        <v>1424.3039994000001</v>
      </c>
      <c r="G18" s="277">
        <v>0</v>
      </c>
      <c r="H18" s="277"/>
      <c r="I18" s="277">
        <v>142.43039994</v>
      </c>
      <c r="J18" s="791">
        <v>9.9999999999999992E-2</v>
      </c>
      <c r="K18" s="278"/>
      <c r="L18" s="278"/>
    </row>
    <row r="19" spans="1:14" s="55" customFormat="1" ht="15.75" customHeight="1">
      <c r="A19" s="167">
        <v>13</v>
      </c>
      <c r="B19" s="55" t="s">
        <v>393</v>
      </c>
      <c r="E19" s="277"/>
      <c r="H19" s="277"/>
      <c r="J19" s="791"/>
      <c r="K19" s="278"/>
      <c r="L19" s="278"/>
    </row>
    <row r="20" spans="1:14" s="55" customFormat="1" ht="15.75" customHeight="1">
      <c r="A20" s="167">
        <v>14</v>
      </c>
      <c r="B20" s="55" t="s">
        <v>737</v>
      </c>
      <c r="C20" s="277">
        <v>531.68352179865997</v>
      </c>
      <c r="D20" s="277">
        <v>0</v>
      </c>
      <c r="E20" s="277"/>
      <c r="F20" s="277">
        <v>531.68352179865997</v>
      </c>
      <c r="G20" s="277">
        <v>0</v>
      </c>
      <c r="H20" s="277"/>
      <c r="I20" s="277">
        <v>531.68352179865997</v>
      </c>
      <c r="J20" s="791">
        <v>1</v>
      </c>
      <c r="K20" s="278"/>
      <c r="L20" s="278"/>
    </row>
    <row r="21" spans="1:14" s="55" customFormat="1" ht="15.75" customHeight="1">
      <c r="A21" s="167">
        <v>15</v>
      </c>
      <c r="B21" s="55" t="s">
        <v>390</v>
      </c>
      <c r="C21" s="277">
        <v>18576.190255246009</v>
      </c>
      <c r="D21" s="277">
        <v>0</v>
      </c>
      <c r="E21" s="277"/>
      <c r="F21" s="277">
        <v>18576.190255246009</v>
      </c>
      <c r="G21" s="277">
        <v>0</v>
      </c>
      <c r="H21" s="277"/>
      <c r="I21" s="277">
        <v>39529.951525246011</v>
      </c>
      <c r="J21" s="791">
        <v>2.1279902381535178</v>
      </c>
      <c r="K21" s="278"/>
      <c r="L21" s="278"/>
    </row>
    <row r="22" spans="1:14" s="55" customFormat="1" ht="15.75" customHeight="1">
      <c r="A22" s="167">
        <v>16</v>
      </c>
      <c r="B22" s="191" t="s">
        <v>391</v>
      </c>
      <c r="C22" s="290">
        <v>24919.290234200002</v>
      </c>
      <c r="D22" s="290">
        <v>0</v>
      </c>
      <c r="E22" s="277"/>
      <c r="F22" s="290">
        <v>24919.290234200002</v>
      </c>
      <c r="G22" s="290">
        <v>0</v>
      </c>
      <c r="H22" s="277"/>
      <c r="I22" s="277">
        <v>24922.3786697</v>
      </c>
      <c r="J22" s="792">
        <v>1.0001239375387891</v>
      </c>
      <c r="K22" s="278"/>
      <c r="L22" s="278"/>
    </row>
    <row r="23" spans="1:14" s="55" customFormat="1" ht="15.75" customHeight="1">
      <c r="A23" s="291">
        <v>17</v>
      </c>
      <c r="B23" s="195" t="s">
        <v>79</v>
      </c>
      <c r="C23" s="201">
        <v>1592022.1707869412</v>
      </c>
      <c r="D23" s="196">
        <v>189472.00387304879</v>
      </c>
      <c r="E23" s="281"/>
      <c r="F23" s="196">
        <v>1588895.172673661</v>
      </c>
      <c r="G23" s="196">
        <v>51373.437528850009</v>
      </c>
      <c r="H23" s="281"/>
      <c r="I23" s="196">
        <v>881006.86290887545</v>
      </c>
      <c r="J23" s="793">
        <v>0.53711133495391616</v>
      </c>
      <c r="K23" s="278"/>
      <c r="L23" s="278"/>
      <c r="N23" s="279"/>
    </row>
    <row r="24" spans="1:14">
      <c r="A24" s="176"/>
      <c r="B24" s="108"/>
      <c r="C24" s="292"/>
      <c r="D24" s="275"/>
      <c r="E24" s="275"/>
      <c r="F24" s="275"/>
      <c r="G24" s="275"/>
      <c r="H24" s="275"/>
      <c r="I24" s="276"/>
      <c r="J24" s="293"/>
    </row>
  </sheetData>
  <mergeCells count="3">
    <mergeCell ref="C4:D5"/>
    <mergeCell ref="F4:G5"/>
    <mergeCell ref="I4:J5"/>
  </mergeCells>
  <hyperlinks>
    <hyperlink ref="L4" location="Index!A1" display="Index" xr:uid="{00000000-0004-0000-1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5AB4"/>
  </sheetPr>
  <dimension ref="A1:U23"/>
  <sheetViews>
    <sheetView showGridLines="0" workbookViewId="0"/>
  </sheetViews>
  <sheetFormatPr defaultColWidth="9.26953125" defaultRowHeight="11.5"/>
  <cols>
    <col min="1" max="1" width="5" style="296" customWidth="1"/>
    <col min="2" max="2" width="44.7265625" style="296" customWidth="1"/>
    <col min="3" max="19" width="9.54296875" style="296" customWidth="1"/>
    <col min="20" max="20" width="3" style="296" customWidth="1"/>
    <col min="21" max="21" width="8.54296875" style="296" customWidth="1"/>
    <col min="22" max="16384" width="9.26953125" style="296"/>
  </cols>
  <sheetData>
    <row r="1" spans="1:21" ht="15" customHeight="1">
      <c r="A1" s="294" t="s">
        <v>826</v>
      </c>
    </row>
    <row r="2" spans="1:21" ht="15.75" customHeight="1">
      <c r="C2" s="297" t="s">
        <v>44</v>
      </c>
      <c r="D2" s="297" t="s">
        <v>45</v>
      </c>
      <c r="E2" s="297" t="s">
        <v>46</v>
      </c>
      <c r="F2" s="297" t="s">
        <v>84</v>
      </c>
      <c r="G2" s="297" t="s">
        <v>85</v>
      </c>
      <c r="H2" s="297" t="s">
        <v>295</v>
      </c>
      <c r="I2" s="297" t="s">
        <v>261</v>
      </c>
      <c r="J2" s="297" t="s">
        <v>291</v>
      </c>
      <c r="K2" s="297" t="s">
        <v>298</v>
      </c>
      <c r="L2" s="297" t="s">
        <v>299</v>
      </c>
      <c r="M2" s="297" t="s">
        <v>300</v>
      </c>
      <c r="N2" s="297" t="s">
        <v>301</v>
      </c>
      <c r="O2" s="297" t="s">
        <v>303</v>
      </c>
      <c r="P2" s="297" t="s">
        <v>310</v>
      </c>
      <c r="Q2" s="297" t="s">
        <v>311</v>
      </c>
      <c r="R2" s="297" t="s">
        <v>397</v>
      </c>
      <c r="S2" s="297" t="s">
        <v>398</v>
      </c>
    </row>
    <row r="3" spans="1:21" ht="15.75" customHeight="1">
      <c r="A3" s="308" t="s">
        <v>1219</v>
      </c>
      <c r="B3" s="284"/>
      <c r="C3" s="873" t="s">
        <v>395</v>
      </c>
      <c r="D3" s="873"/>
      <c r="E3" s="873"/>
      <c r="F3" s="873"/>
      <c r="G3" s="873"/>
      <c r="H3" s="873"/>
      <c r="I3" s="873"/>
      <c r="J3" s="873"/>
      <c r="K3" s="873"/>
      <c r="L3" s="873"/>
      <c r="M3" s="873"/>
      <c r="N3" s="873"/>
      <c r="O3" s="873"/>
      <c r="P3" s="873"/>
      <c r="Q3" s="310"/>
      <c r="R3" s="874" t="s">
        <v>79</v>
      </c>
      <c r="S3" s="870" t="s">
        <v>396</v>
      </c>
      <c r="U3" s="90" t="s">
        <v>283</v>
      </c>
    </row>
    <row r="4" spans="1:21" ht="15.75" customHeight="1">
      <c r="A4" s="282"/>
      <c r="B4" s="282" t="s">
        <v>388</v>
      </c>
      <c r="C4" s="311">
        <v>0</v>
      </c>
      <c r="D4" s="313">
        <v>0.02</v>
      </c>
      <c r="E4" s="311">
        <v>0.04</v>
      </c>
      <c r="F4" s="313">
        <v>0.1</v>
      </c>
      <c r="G4" s="313">
        <v>0.2</v>
      </c>
      <c r="H4" s="311">
        <v>0.35</v>
      </c>
      <c r="I4" s="311">
        <v>0.5</v>
      </c>
      <c r="J4" s="311">
        <v>0.7</v>
      </c>
      <c r="K4" s="311">
        <v>0.75</v>
      </c>
      <c r="L4" s="313">
        <v>1</v>
      </c>
      <c r="M4" s="311">
        <v>1.5</v>
      </c>
      <c r="N4" s="313">
        <v>2.5</v>
      </c>
      <c r="O4" s="313">
        <v>3.7</v>
      </c>
      <c r="P4" s="311">
        <v>12.5</v>
      </c>
      <c r="Q4" s="309" t="s">
        <v>399</v>
      </c>
      <c r="R4" s="875"/>
      <c r="S4" s="871"/>
    </row>
    <row r="5" spans="1:21" s="304" customFormat="1" ht="15.75" customHeight="1">
      <c r="A5" s="302">
        <v>1</v>
      </c>
      <c r="B5" s="302" t="s">
        <v>346</v>
      </c>
      <c r="C5" s="312">
        <v>273171.26602165098</v>
      </c>
      <c r="E5" s="794"/>
      <c r="G5" s="303"/>
      <c r="H5" s="312"/>
      <c r="I5" s="312"/>
      <c r="J5" s="794"/>
      <c r="K5" s="312"/>
      <c r="L5" s="303"/>
      <c r="M5" s="312"/>
      <c r="N5" s="303"/>
      <c r="P5" s="312"/>
      <c r="Q5" s="303"/>
      <c r="R5" s="303">
        <v>273171.26602165098</v>
      </c>
      <c r="S5" s="303">
        <v>0</v>
      </c>
    </row>
    <row r="6" spans="1:21" s="304" customFormat="1" ht="15.75" customHeight="1">
      <c r="A6" s="302">
        <v>2</v>
      </c>
      <c r="B6" s="302" t="s">
        <v>347</v>
      </c>
      <c r="C6" s="303"/>
      <c r="G6" s="303">
        <v>7155.2704039257987</v>
      </c>
      <c r="H6" s="303"/>
      <c r="I6" s="303"/>
      <c r="K6" s="303"/>
      <c r="L6" s="303"/>
      <c r="M6" s="303"/>
      <c r="N6" s="303"/>
      <c r="P6" s="303"/>
      <c r="Q6" s="303"/>
      <c r="R6" s="303">
        <v>7155.2704039257987</v>
      </c>
      <c r="S6" s="303">
        <v>7155</v>
      </c>
    </row>
    <row r="7" spans="1:21" s="304" customFormat="1" ht="15.75" customHeight="1">
      <c r="A7" s="302">
        <v>3</v>
      </c>
      <c r="B7" s="302" t="s">
        <v>348</v>
      </c>
      <c r="C7" s="303"/>
      <c r="G7" s="303"/>
      <c r="H7" s="303"/>
      <c r="I7" s="303"/>
      <c r="K7" s="303"/>
      <c r="L7" s="303"/>
      <c r="M7" s="303"/>
      <c r="N7" s="303"/>
      <c r="P7" s="303"/>
      <c r="Q7" s="303"/>
      <c r="R7" s="303">
        <v>0</v>
      </c>
      <c r="S7" s="303">
        <v>0</v>
      </c>
    </row>
    <row r="8" spans="1:21" s="304" customFormat="1" ht="15.75" customHeight="1">
      <c r="A8" s="302">
        <v>4</v>
      </c>
      <c r="B8" s="302" t="s">
        <v>349</v>
      </c>
      <c r="C8" s="303">
        <v>6463.7095325517403</v>
      </c>
      <c r="G8" s="303"/>
      <c r="H8" s="303"/>
      <c r="I8" s="303"/>
      <c r="K8" s="303"/>
      <c r="L8" s="303"/>
      <c r="M8" s="303"/>
      <c r="N8" s="303"/>
      <c r="P8" s="303"/>
      <c r="Q8" s="303"/>
      <c r="R8" s="303">
        <v>6463.7095325517403</v>
      </c>
      <c r="S8" s="303">
        <v>0</v>
      </c>
    </row>
    <row r="9" spans="1:21" s="304" customFormat="1" ht="15.75" customHeight="1">
      <c r="A9" s="302">
        <v>5</v>
      </c>
      <c r="B9" s="302" t="s">
        <v>824</v>
      </c>
      <c r="R9" s="303">
        <v>0</v>
      </c>
      <c r="S9" s="304">
        <v>0</v>
      </c>
    </row>
    <row r="10" spans="1:21" s="304" customFormat="1" ht="15.75" customHeight="1">
      <c r="A10" s="302">
        <v>6</v>
      </c>
      <c r="B10" s="302" t="s">
        <v>350</v>
      </c>
      <c r="C10" s="303"/>
      <c r="G10" s="303">
        <v>30689.86397477876</v>
      </c>
      <c r="H10" s="303"/>
      <c r="I10" s="303">
        <v>2604.7227620018398</v>
      </c>
      <c r="K10" s="303"/>
      <c r="L10" s="303"/>
      <c r="M10" s="303"/>
      <c r="N10" s="303"/>
      <c r="P10" s="303"/>
      <c r="Q10" s="303"/>
      <c r="R10" s="303">
        <v>33294.586736780599</v>
      </c>
      <c r="S10" s="303">
        <v>669</v>
      </c>
      <c r="U10" s="305"/>
    </row>
    <row r="11" spans="1:21" s="304" customFormat="1" ht="15.75" customHeight="1">
      <c r="A11" s="302">
        <v>7</v>
      </c>
      <c r="B11" s="302" t="s">
        <v>351</v>
      </c>
      <c r="C11" s="303"/>
      <c r="G11" s="303"/>
      <c r="H11" s="303"/>
      <c r="I11" s="303">
        <v>2084.3729531006657</v>
      </c>
      <c r="K11" s="303">
        <v>77.114344785128083</v>
      </c>
      <c r="L11" s="303">
        <v>520766.51476479915</v>
      </c>
      <c r="M11" s="303"/>
      <c r="N11" s="303"/>
      <c r="P11" s="303"/>
      <c r="Q11" s="303"/>
      <c r="R11" s="303">
        <v>522928.00206268497</v>
      </c>
      <c r="S11" s="303">
        <v>520844</v>
      </c>
      <c r="U11" s="306"/>
    </row>
    <row r="12" spans="1:21" s="304" customFormat="1" ht="15.75" customHeight="1">
      <c r="A12" s="302">
        <v>8</v>
      </c>
      <c r="B12" s="302" t="s">
        <v>402</v>
      </c>
      <c r="C12" s="303"/>
      <c r="G12" s="303"/>
      <c r="H12" s="303"/>
      <c r="I12" s="303"/>
      <c r="K12" s="303">
        <v>130268.44074450892</v>
      </c>
      <c r="L12" s="303"/>
      <c r="M12" s="303"/>
      <c r="N12" s="303"/>
      <c r="P12" s="303"/>
      <c r="Q12" s="303"/>
      <c r="R12" s="303">
        <v>130268.44074450892</v>
      </c>
      <c r="S12" s="303">
        <v>130264</v>
      </c>
    </row>
    <row r="13" spans="1:21" s="304" customFormat="1">
      <c r="A13" s="302">
        <v>9</v>
      </c>
      <c r="B13" s="307" t="s">
        <v>401</v>
      </c>
      <c r="C13" s="303"/>
      <c r="G13" s="303"/>
      <c r="H13" s="303">
        <v>610961.89513739315</v>
      </c>
      <c r="I13" s="303">
        <v>11644.201447181429</v>
      </c>
      <c r="K13" s="303"/>
      <c r="L13" s="303"/>
      <c r="M13" s="303"/>
      <c r="N13" s="303"/>
      <c r="P13" s="303"/>
      <c r="Q13" s="303"/>
      <c r="R13" s="303">
        <v>622606.09658457455</v>
      </c>
      <c r="S13" s="303">
        <v>622606</v>
      </c>
    </row>
    <row r="14" spans="1:21" s="304" customFormat="1" ht="15.75" customHeight="1">
      <c r="A14" s="302">
        <v>10</v>
      </c>
      <c r="B14" s="302" t="s">
        <v>354</v>
      </c>
      <c r="C14" s="303"/>
      <c r="G14" s="303"/>
      <c r="H14" s="303"/>
      <c r="I14" s="303"/>
      <c r="K14" s="303"/>
      <c r="L14" s="303">
        <v>13053.757945594332</v>
      </c>
      <c r="M14" s="303">
        <v>14111.087169921651</v>
      </c>
      <c r="N14" s="303"/>
      <c r="P14" s="303"/>
      <c r="Q14" s="303"/>
      <c r="R14" s="303">
        <v>27164.845115515986</v>
      </c>
      <c r="S14" s="303">
        <v>27165</v>
      </c>
    </row>
    <row r="15" spans="1:21" s="304" customFormat="1" ht="15.75" customHeight="1">
      <c r="A15" s="302">
        <v>11</v>
      </c>
      <c r="B15" s="302" t="s">
        <v>389</v>
      </c>
      <c r="C15" s="303"/>
      <c r="G15" s="303"/>
      <c r="H15" s="303"/>
      <c r="I15" s="303"/>
      <c r="K15" s="303"/>
      <c r="L15" s="303"/>
      <c r="M15" s="303">
        <v>839.66877895015989</v>
      </c>
      <c r="N15" s="303"/>
      <c r="P15" s="303"/>
      <c r="Q15" s="303"/>
      <c r="R15" s="303">
        <v>839.66877895015989</v>
      </c>
      <c r="S15" s="303">
        <v>840</v>
      </c>
    </row>
    <row r="16" spans="1:21" s="304" customFormat="1" ht="15.75" customHeight="1">
      <c r="A16" s="302">
        <v>12</v>
      </c>
      <c r="B16" s="307" t="s">
        <v>355</v>
      </c>
      <c r="C16" s="303"/>
      <c r="F16" s="843">
        <v>1424.3039994000001</v>
      </c>
      <c r="G16" s="303"/>
      <c r="H16" s="303"/>
      <c r="I16" s="303"/>
      <c r="K16" s="303"/>
      <c r="L16" s="303"/>
      <c r="M16" s="303"/>
      <c r="N16" s="303"/>
      <c r="P16" s="303"/>
      <c r="Q16" s="303"/>
      <c r="R16" s="303">
        <v>1424.3039994000001</v>
      </c>
      <c r="S16" s="303">
        <v>0</v>
      </c>
    </row>
    <row r="17" spans="1:19" s="304" customFormat="1" ht="23">
      <c r="A17" s="302">
        <v>13</v>
      </c>
      <c r="B17" s="307" t="s">
        <v>400</v>
      </c>
      <c r="R17" s="305">
        <v>0</v>
      </c>
      <c r="S17" s="303">
        <v>0</v>
      </c>
    </row>
    <row r="18" spans="1:19" s="304" customFormat="1" ht="15.75" customHeight="1">
      <c r="A18" s="302">
        <v>14</v>
      </c>
      <c r="B18" s="307" t="s">
        <v>739</v>
      </c>
      <c r="C18" s="303"/>
      <c r="G18" s="303"/>
      <c r="H18" s="303"/>
      <c r="I18" s="303"/>
      <c r="K18" s="303"/>
      <c r="L18" s="303">
        <v>531.68352179865997</v>
      </c>
      <c r="M18" s="303"/>
      <c r="N18" s="303"/>
      <c r="P18" s="303"/>
      <c r="Q18" s="303"/>
      <c r="R18" s="303">
        <v>531.68352179865997</v>
      </c>
      <c r="S18" s="303">
        <v>532</v>
      </c>
    </row>
    <row r="19" spans="1:19" s="304" customFormat="1" ht="15.75" customHeight="1">
      <c r="A19" s="302">
        <v>15</v>
      </c>
      <c r="B19" s="302" t="s">
        <v>740</v>
      </c>
      <c r="C19" s="303"/>
      <c r="G19" s="303"/>
      <c r="H19" s="303"/>
      <c r="I19" s="303"/>
      <c r="K19" s="303"/>
      <c r="L19" s="303">
        <v>4607.0160752460097</v>
      </c>
      <c r="M19" s="303"/>
      <c r="N19" s="303">
        <v>13969</v>
      </c>
      <c r="P19" s="303"/>
      <c r="Q19" s="303"/>
      <c r="R19" s="303">
        <v>18576.016075246011</v>
      </c>
      <c r="S19" s="303">
        <v>18576</v>
      </c>
    </row>
    <row r="20" spans="1:19" s="304" customFormat="1" ht="15.75" customHeight="1">
      <c r="A20" s="314">
        <v>16</v>
      </c>
      <c r="B20" s="314" t="s">
        <v>391</v>
      </c>
      <c r="C20" s="315"/>
      <c r="D20" s="795"/>
      <c r="E20" s="795"/>
      <c r="F20" s="795"/>
      <c r="G20" s="315"/>
      <c r="H20" s="315"/>
      <c r="I20" s="303"/>
      <c r="J20" s="795"/>
      <c r="K20" s="315"/>
      <c r="L20" s="315">
        <v>24917.2312772</v>
      </c>
      <c r="M20" s="315"/>
      <c r="N20" s="315">
        <v>2</v>
      </c>
      <c r="O20" s="795"/>
      <c r="P20" s="315"/>
      <c r="Q20" s="315"/>
      <c r="R20" s="315">
        <v>24919.2312772</v>
      </c>
      <c r="S20" s="315">
        <v>24919</v>
      </c>
    </row>
    <row r="21" spans="1:19" s="304" customFormat="1" ht="15.75" customHeight="1">
      <c r="A21" s="320">
        <v>17</v>
      </c>
      <c r="B21" s="319" t="s">
        <v>79</v>
      </c>
      <c r="C21" s="316">
        <v>279634.97555420274</v>
      </c>
      <c r="D21" s="318">
        <v>0</v>
      </c>
      <c r="E21" s="318">
        <v>0</v>
      </c>
      <c r="F21" s="316">
        <v>1424.3039994000001</v>
      </c>
      <c r="G21" s="316">
        <v>37845.134378704563</v>
      </c>
      <c r="H21" s="316">
        <v>610961.89513739315</v>
      </c>
      <c r="I21" s="318">
        <v>16333.297162283934</v>
      </c>
      <c r="J21" s="318">
        <v>0</v>
      </c>
      <c r="K21" s="318">
        <v>130345.55508929404</v>
      </c>
      <c r="L21" s="318">
        <v>563876.20358463831</v>
      </c>
      <c r="M21" s="316">
        <v>14950.755948871811</v>
      </c>
      <c r="N21" s="316">
        <v>13971</v>
      </c>
      <c r="O21" s="316">
        <v>0</v>
      </c>
      <c r="P21" s="316">
        <v>0</v>
      </c>
      <c r="Q21" s="316">
        <v>0</v>
      </c>
      <c r="R21" s="316">
        <v>1669343.1208547882</v>
      </c>
      <c r="S21" s="322">
        <v>1353570</v>
      </c>
    </row>
    <row r="22" spans="1:19">
      <c r="A22" s="321"/>
      <c r="C22" s="317"/>
      <c r="D22" s="299"/>
      <c r="E22" s="299"/>
      <c r="F22" s="317"/>
      <c r="G22" s="317"/>
      <c r="H22" s="317"/>
      <c r="I22" s="299"/>
      <c r="J22" s="299"/>
      <c r="K22" s="299"/>
      <c r="L22" s="299"/>
      <c r="M22" s="317"/>
      <c r="N22" s="317"/>
      <c r="O22" s="317"/>
      <c r="P22" s="317"/>
      <c r="Q22" s="317"/>
      <c r="R22" s="317"/>
    </row>
    <row r="23" spans="1:19">
      <c r="C23" s="299"/>
      <c r="D23" s="299"/>
      <c r="E23" s="299"/>
      <c r="F23" s="299"/>
      <c r="G23" s="299"/>
      <c r="H23" s="299"/>
      <c r="I23" s="299"/>
      <c r="J23" s="299"/>
      <c r="K23" s="299"/>
      <c r="L23" s="299"/>
      <c r="M23" s="299"/>
      <c r="N23" s="299"/>
      <c r="O23" s="299"/>
      <c r="P23" s="300"/>
      <c r="Q23" s="300"/>
      <c r="R23" s="301"/>
    </row>
  </sheetData>
  <mergeCells count="3">
    <mergeCell ref="C3:P3"/>
    <mergeCell ref="R3:R4"/>
    <mergeCell ref="S3:S4"/>
  </mergeCells>
  <hyperlinks>
    <hyperlink ref="U3" location="Index!A1" display="Index" xr:uid="{00000000-0004-0000-17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3B-05ED-40AE-8BF7-5F22940078CB}">
  <sheetPr>
    <tabColor rgb="FF005AB4"/>
  </sheetPr>
  <dimension ref="A1:AD59"/>
  <sheetViews>
    <sheetView showGridLines="0" workbookViewId="0"/>
  </sheetViews>
  <sheetFormatPr defaultColWidth="9.26953125" defaultRowHeight="12.5"/>
  <cols>
    <col min="1" max="1" width="5" style="10" customWidth="1"/>
    <col min="2" max="2" width="40.7265625" style="10" customWidth="1"/>
    <col min="3" max="8" width="10.7265625" style="10" customWidth="1"/>
    <col min="9" max="9" width="4.54296875" style="10" customWidth="1"/>
    <col min="10" max="10" width="8.54296875" style="10" customWidth="1"/>
    <col min="11" max="16384" width="9.26953125" style="10"/>
  </cols>
  <sheetData>
    <row r="1" spans="1:30" ht="15" customHeight="1">
      <c r="A1" s="14" t="s">
        <v>356</v>
      </c>
    </row>
    <row r="2" spans="1:30" ht="15.75" customHeight="1">
      <c r="A2" s="14"/>
      <c r="L2" s="38"/>
      <c r="M2" s="38"/>
      <c r="N2" s="38"/>
      <c r="O2" s="38"/>
      <c r="P2" s="38"/>
      <c r="Q2" s="38"/>
      <c r="R2" s="38"/>
      <c r="S2" s="38"/>
      <c r="T2" s="38"/>
      <c r="U2" s="38"/>
      <c r="V2" s="38"/>
      <c r="W2" s="38"/>
      <c r="X2" s="38"/>
      <c r="Y2" s="38"/>
      <c r="Z2" s="38"/>
      <c r="AA2" s="38"/>
      <c r="AB2" s="38"/>
      <c r="AC2" s="38"/>
      <c r="AD2" s="38"/>
    </row>
    <row r="3" spans="1:30" ht="15.75" customHeight="1">
      <c r="C3" s="27" t="s">
        <v>44</v>
      </c>
      <c r="D3" s="27" t="s">
        <v>45</v>
      </c>
      <c r="E3" s="27" t="s">
        <v>46</v>
      </c>
      <c r="F3" s="27" t="s">
        <v>84</v>
      </c>
      <c r="G3" s="27" t="s">
        <v>85</v>
      </c>
      <c r="H3" s="27" t="s">
        <v>295</v>
      </c>
      <c r="L3" s="38"/>
      <c r="M3" s="38"/>
      <c r="N3" s="38"/>
      <c r="O3" s="38"/>
      <c r="P3" s="38"/>
      <c r="Q3" s="38"/>
      <c r="R3" s="38"/>
      <c r="S3" s="38"/>
      <c r="T3" s="38"/>
      <c r="U3" s="38"/>
      <c r="V3" s="38"/>
      <c r="W3" s="38"/>
      <c r="X3" s="38"/>
      <c r="Y3" s="38"/>
      <c r="Z3" s="38"/>
      <c r="AA3" s="38"/>
      <c r="AB3" s="38"/>
      <c r="AC3" s="38"/>
      <c r="AD3" s="38"/>
    </row>
    <row r="4" spans="1:30" ht="15.75" customHeight="1">
      <c r="A4" s="284"/>
      <c r="B4" s="284"/>
      <c r="C4" s="876" t="s">
        <v>340</v>
      </c>
      <c r="D4" s="876"/>
      <c r="E4" s="876"/>
      <c r="F4" s="876"/>
      <c r="G4" s="876"/>
      <c r="H4" s="876"/>
      <c r="J4" s="90" t="s">
        <v>283</v>
      </c>
      <c r="L4" s="38"/>
      <c r="M4" s="38"/>
      <c r="N4" s="38"/>
      <c r="O4" s="38"/>
      <c r="P4" s="38"/>
      <c r="Q4" s="38"/>
      <c r="R4" s="38"/>
      <c r="S4" s="38"/>
      <c r="T4" s="38"/>
      <c r="U4" s="38"/>
      <c r="V4" s="38"/>
      <c r="W4" s="38"/>
      <c r="X4" s="38"/>
      <c r="Y4" s="38"/>
      <c r="Z4" s="38"/>
      <c r="AA4" s="38"/>
      <c r="AB4" s="38"/>
      <c r="AC4" s="38"/>
      <c r="AD4" s="38"/>
    </row>
    <row r="5" spans="1:30" ht="15.75" customHeight="1">
      <c r="A5" s="877" t="s">
        <v>1219</v>
      </c>
      <c r="B5" s="877"/>
      <c r="C5" s="284"/>
      <c r="D5" s="284"/>
      <c r="E5" s="878" t="s">
        <v>343</v>
      </c>
      <c r="F5" s="284"/>
      <c r="G5" s="880" t="s">
        <v>345</v>
      </c>
      <c r="H5" s="284"/>
      <c r="L5" s="38"/>
      <c r="M5" s="38"/>
      <c r="N5" s="38"/>
      <c r="O5" s="38"/>
      <c r="P5" s="38"/>
      <c r="Q5" s="38"/>
      <c r="R5" s="38"/>
      <c r="S5" s="38"/>
      <c r="T5" s="38"/>
      <c r="U5" s="38"/>
      <c r="V5" s="38"/>
      <c r="W5" s="38"/>
      <c r="X5" s="38"/>
      <c r="Y5" s="38"/>
      <c r="Z5" s="38"/>
      <c r="AA5" s="38"/>
      <c r="AB5" s="38"/>
      <c r="AC5" s="38"/>
      <c r="AD5" s="38"/>
    </row>
    <row r="6" spans="1:30" ht="15.75" customHeight="1">
      <c r="A6" s="877"/>
      <c r="B6" s="877"/>
      <c r="C6" s="583" t="s">
        <v>341</v>
      </c>
      <c r="D6" s="325" t="s">
        <v>342</v>
      </c>
      <c r="E6" s="879"/>
      <c r="F6" s="583" t="s">
        <v>344</v>
      </c>
      <c r="G6" s="880"/>
      <c r="H6" s="583" t="s">
        <v>79</v>
      </c>
      <c r="L6" s="38"/>
      <c r="M6" s="38"/>
      <c r="N6" s="38"/>
      <c r="O6" s="38"/>
      <c r="P6" s="38"/>
      <c r="Q6" s="38"/>
      <c r="R6" s="38"/>
      <c r="S6" s="38"/>
      <c r="T6" s="38"/>
      <c r="U6" s="38"/>
      <c r="V6" s="38"/>
      <c r="W6" s="38"/>
      <c r="X6" s="38"/>
      <c r="Y6" s="38"/>
      <c r="Z6" s="38"/>
      <c r="AA6" s="38"/>
      <c r="AB6" s="38"/>
      <c r="AC6" s="38"/>
      <c r="AD6" s="38"/>
    </row>
    <row r="7" spans="1:30" s="28" customFormat="1" ht="15.75" customHeight="1">
      <c r="A7" s="56">
        <v>1</v>
      </c>
      <c r="B7" s="56" t="s">
        <v>328</v>
      </c>
      <c r="C7" s="324">
        <v>8730.7348939999993</v>
      </c>
      <c r="D7" s="324">
        <v>225307.32069399999</v>
      </c>
      <c r="E7" s="324">
        <v>154709.60492099999</v>
      </c>
      <c r="F7" s="324">
        <v>883639.58270899998</v>
      </c>
      <c r="G7" s="324">
        <v>81.121573999999995</v>
      </c>
      <c r="H7" s="324">
        <v>1272468.364792</v>
      </c>
      <c r="L7" s="323"/>
      <c r="M7" s="323"/>
      <c r="N7" s="323"/>
      <c r="O7" s="323"/>
      <c r="P7" s="323"/>
      <c r="Q7" s="323"/>
      <c r="R7" s="323"/>
      <c r="S7" s="323"/>
      <c r="T7" s="323"/>
      <c r="U7" s="323"/>
      <c r="V7" s="323"/>
      <c r="W7" s="323"/>
      <c r="X7" s="323"/>
      <c r="Y7" s="323"/>
      <c r="Z7" s="323"/>
      <c r="AA7" s="323"/>
      <c r="AB7" s="323"/>
      <c r="AC7" s="323"/>
      <c r="AD7" s="323"/>
    </row>
    <row r="8" spans="1:30" s="56" customFormat="1" ht="15.75" customHeight="1">
      <c r="A8" s="331">
        <v>2</v>
      </c>
      <c r="B8" s="331" t="s">
        <v>336</v>
      </c>
      <c r="C8" s="326">
        <v>0</v>
      </c>
      <c r="D8" s="326">
        <v>142637.38202799999</v>
      </c>
      <c r="E8" s="326">
        <v>29357.954433999999</v>
      </c>
      <c r="F8" s="326">
        <v>12191.657663870001</v>
      </c>
      <c r="G8" s="326">
        <v>0</v>
      </c>
      <c r="H8" s="326">
        <v>184186.99412587</v>
      </c>
      <c r="I8" s="28"/>
      <c r="J8" s="28"/>
    </row>
    <row r="9" spans="1:30" s="56" customFormat="1" ht="15.75" customHeight="1">
      <c r="A9" s="584">
        <v>3</v>
      </c>
      <c r="B9" s="45" t="s">
        <v>79</v>
      </c>
      <c r="C9" s="585">
        <v>8730.7348939999993</v>
      </c>
      <c r="D9" s="327">
        <v>367944.70272199996</v>
      </c>
      <c r="E9" s="327">
        <v>184067.55935499998</v>
      </c>
      <c r="F9" s="585">
        <v>895831.24037287</v>
      </c>
      <c r="G9" s="327">
        <v>81.121573999999995</v>
      </c>
      <c r="H9" s="327">
        <v>1456655.3589178701</v>
      </c>
      <c r="I9" s="28"/>
      <c r="J9" s="28"/>
    </row>
    <row r="10" spans="1:30" s="29" customFormat="1" ht="15" customHeight="1">
      <c r="A10" s="328"/>
      <c r="B10" s="330"/>
      <c r="C10" s="329"/>
      <c r="E10" s="31"/>
      <c r="F10" s="328"/>
    </row>
    <row r="13" spans="1:30" ht="13">
      <c r="C13" s="14"/>
      <c r="I13" s="30"/>
    </row>
    <row r="15" spans="1:30">
      <c r="D15" s="30"/>
      <c r="E15" s="30"/>
      <c r="I15" s="30"/>
    </row>
    <row r="16" spans="1:30">
      <c r="D16" s="30"/>
      <c r="E16" s="30"/>
    </row>
    <row r="17" spans="3:5">
      <c r="D17" s="30"/>
      <c r="E17" s="30"/>
    </row>
    <row r="18" spans="3:5">
      <c r="D18" s="30"/>
      <c r="E18" s="30"/>
    </row>
    <row r="20" spans="3:5">
      <c r="D20" s="30"/>
      <c r="E20" s="30"/>
    </row>
    <row r="22" spans="3:5">
      <c r="D22" s="30"/>
      <c r="E22" s="30"/>
    </row>
    <row r="24" spans="3:5">
      <c r="D24" s="30"/>
      <c r="E24" s="30"/>
    </row>
    <row r="25" spans="3:5">
      <c r="D25" s="30"/>
      <c r="E25" s="30"/>
    </row>
    <row r="28" spans="3:5">
      <c r="C28" s="32"/>
      <c r="D28" s="32"/>
    </row>
    <row r="29" spans="3:5">
      <c r="C29" s="32"/>
      <c r="D29" s="32"/>
    </row>
    <row r="30" spans="3:5">
      <c r="C30" s="32"/>
      <c r="E30" s="32"/>
    </row>
    <row r="31" spans="3:5">
      <c r="C31" s="33"/>
      <c r="E31" s="34"/>
    </row>
    <row r="32" spans="3:5">
      <c r="C32" s="33"/>
      <c r="E32" s="34"/>
    </row>
    <row r="33" spans="3:5">
      <c r="C33" s="33"/>
      <c r="E33" s="34"/>
    </row>
    <row r="34" spans="3:5">
      <c r="C34" s="33"/>
      <c r="E34" s="34"/>
    </row>
    <row r="35" spans="3:5">
      <c r="C35" s="33"/>
      <c r="E35" s="34"/>
    </row>
    <row r="36" spans="3:5">
      <c r="C36" s="33"/>
      <c r="E36" s="34"/>
    </row>
    <row r="37" spans="3:5">
      <c r="C37" s="33"/>
      <c r="E37" s="34"/>
    </row>
    <row r="38" spans="3:5">
      <c r="C38" s="33"/>
      <c r="E38" s="34"/>
    </row>
    <row r="39" spans="3:5">
      <c r="C39" s="33"/>
      <c r="E39" s="34"/>
    </row>
    <row r="40" spans="3:5">
      <c r="C40" s="33"/>
      <c r="E40" s="34"/>
    </row>
    <row r="41" spans="3:5">
      <c r="E41" s="34"/>
    </row>
    <row r="42" spans="3:5">
      <c r="C42" s="33"/>
      <c r="E42" s="35"/>
    </row>
    <row r="44" spans="3:5">
      <c r="D44" s="36"/>
    </row>
    <row r="46" spans="3:5">
      <c r="E46" s="36"/>
    </row>
    <row r="54" spans="3:5">
      <c r="D54" s="36"/>
      <c r="E54" s="36"/>
    </row>
    <row r="58" spans="3:5" ht="14">
      <c r="C58" s="37"/>
    </row>
    <row r="59" spans="3:5">
      <c r="C59" s="36"/>
    </row>
  </sheetData>
  <mergeCells count="4">
    <mergeCell ref="C4:H4"/>
    <mergeCell ref="A5:B6"/>
    <mergeCell ref="E5:E6"/>
    <mergeCell ref="G5:G6"/>
  </mergeCells>
  <hyperlinks>
    <hyperlink ref="J4" location="Index!A1" display="Index" xr:uid="{ADAAE659-11D2-411A-A5D5-3EF746BD841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7224-A1D7-4711-B840-289D22FDF57B}">
  <sheetPr>
    <tabColor rgb="FF005AB4"/>
  </sheetPr>
  <dimension ref="A1:J41"/>
  <sheetViews>
    <sheetView showGridLines="0" zoomScaleNormal="100" workbookViewId="0"/>
  </sheetViews>
  <sheetFormatPr defaultColWidth="9.1796875" defaultRowHeight="12"/>
  <cols>
    <col min="1" max="1" width="9.1796875" style="89"/>
    <col min="2" max="2" width="49.7265625" style="89" bestFit="1" customWidth="1"/>
    <col min="3" max="3" width="9.81640625" style="89" bestFit="1" customWidth="1"/>
    <col min="4" max="4" width="10.453125" style="89" customWidth="1"/>
    <col min="5" max="5" width="10.81640625" style="89" customWidth="1"/>
    <col min="6" max="6" width="10.7265625" style="89" customWidth="1"/>
    <col min="7" max="7" width="14" style="89" customWidth="1"/>
    <col min="8" max="8" width="20.7265625" style="89" customWidth="1"/>
    <col min="9" max="9" width="5.26953125" style="89" customWidth="1"/>
    <col min="10" max="16384" width="9.1796875" style="89"/>
  </cols>
  <sheetData>
    <row r="1" spans="1:10" ht="13">
      <c r="A1" s="14" t="s">
        <v>725</v>
      </c>
      <c r="B1" s="72"/>
      <c r="C1" s="72"/>
      <c r="D1" s="72"/>
      <c r="E1" s="72"/>
      <c r="F1" s="72"/>
      <c r="G1" s="72"/>
      <c r="H1" s="72"/>
      <c r="I1" s="72"/>
      <c r="J1" s="72"/>
    </row>
    <row r="2" spans="1:10" ht="15.75" customHeight="1">
      <c r="A2" s="72" t="s">
        <v>700</v>
      </c>
      <c r="B2" s="72"/>
      <c r="C2" s="72"/>
      <c r="D2" s="72"/>
      <c r="E2" s="72"/>
      <c r="F2" s="72"/>
      <c r="G2" s="72"/>
      <c r="H2" s="72"/>
      <c r="I2" s="72"/>
      <c r="J2" s="72"/>
    </row>
    <row r="3" spans="1:10" ht="15.75" customHeight="1">
      <c r="A3" s="72"/>
      <c r="B3" s="72"/>
      <c r="C3" s="72"/>
      <c r="D3" s="72"/>
      <c r="E3" s="72"/>
      <c r="F3" s="72"/>
      <c r="G3" s="72"/>
      <c r="H3" s="72"/>
      <c r="I3" s="72"/>
      <c r="J3" s="72"/>
    </row>
    <row r="4" spans="1:10" ht="15.75" customHeight="1">
      <c r="A4" s="72"/>
      <c r="B4" s="72"/>
      <c r="C4" s="262" t="s">
        <v>44</v>
      </c>
      <c r="D4" s="262" t="s">
        <v>45</v>
      </c>
      <c r="E4" s="262" t="s">
        <v>46</v>
      </c>
      <c r="F4" s="262" t="s">
        <v>84</v>
      </c>
      <c r="G4" s="262" t="s">
        <v>85</v>
      </c>
      <c r="H4" s="262" t="s">
        <v>295</v>
      </c>
      <c r="I4" s="72"/>
      <c r="J4" s="72"/>
    </row>
    <row r="5" spans="1:10" ht="16.5" customHeight="1">
      <c r="A5" s="333"/>
      <c r="B5" s="333"/>
      <c r="C5" s="881" t="s">
        <v>547</v>
      </c>
      <c r="D5" s="882"/>
      <c r="E5" s="882"/>
      <c r="F5" s="883"/>
      <c r="G5" s="884" t="s">
        <v>694</v>
      </c>
      <c r="H5" s="884" t="s">
        <v>696</v>
      </c>
      <c r="I5" s="336"/>
      <c r="J5" s="90" t="s">
        <v>283</v>
      </c>
    </row>
    <row r="6" spans="1:10" ht="21" customHeight="1">
      <c r="A6" s="887" t="s">
        <v>1219</v>
      </c>
      <c r="B6" s="888"/>
      <c r="C6" s="339"/>
      <c r="D6" s="889" t="s">
        <v>894</v>
      </c>
      <c r="E6" s="890"/>
      <c r="F6" s="891" t="s">
        <v>895</v>
      </c>
      <c r="G6" s="884"/>
      <c r="H6" s="884"/>
      <c r="I6" s="336"/>
      <c r="J6" s="72"/>
    </row>
    <row r="7" spans="1:10">
      <c r="A7" s="887"/>
      <c r="B7" s="888"/>
      <c r="C7" s="338"/>
      <c r="D7" s="337"/>
      <c r="E7" s="891" t="s">
        <v>896</v>
      </c>
      <c r="F7" s="892"/>
      <c r="G7" s="884"/>
      <c r="H7" s="885"/>
      <c r="I7" s="72"/>
      <c r="J7" s="332"/>
    </row>
    <row r="8" spans="1:10" ht="32.25" customHeight="1">
      <c r="A8" s="887"/>
      <c r="B8" s="888"/>
      <c r="C8" s="335"/>
      <c r="D8" s="340"/>
      <c r="E8" s="893"/>
      <c r="F8" s="893"/>
      <c r="G8" s="884"/>
      <c r="H8" s="886"/>
      <c r="I8" s="336"/>
      <c r="J8" s="72"/>
    </row>
    <row r="9" spans="1:10" s="389" customFormat="1" ht="15.75" customHeight="1">
      <c r="A9" s="427" t="s">
        <v>272</v>
      </c>
      <c r="B9" s="304" t="s">
        <v>701</v>
      </c>
      <c r="C9" s="573">
        <v>64375.148307000003</v>
      </c>
      <c r="D9" s="444"/>
      <c r="E9" s="305">
        <v>1369.5282890000001</v>
      </c>
      <c r="F9" s="444"/>
      <c r="G9" s="573">
        <v>-878.53164800000002</v>
      </c>
      <c r="H9" s="573"/>
      <c r="I9" s="304"/>
      <c r="J9" s="304"/>
    </row>
    <row r="10" spans="1:10" s="389" customFormat="1" ht="15.75" customHeight="1">
      <c r="A10" s="427" t="s">
        <v>273</v>
      </c>
      <c r="B10" s="304" t="s">
        <v>702</v>
      </c>
      <c r="C10" s="305">
        <v>204.83355399999999</v>
      </c>
      <c r="D10" s="444"/>
      <c r="E10" s="305">
        <v>0</v>
      </c>
      <c r="F10" s="444"/>
      <c r="G10" s="305">
        <v>-0.54853799999999997</v>
      </c>
      <c r="H10" s="305"/>
      <c r="I10" s="304"/>
      <c r="J10" s="304"/>
    </row>
    <row r="11" spans="1:10" s="389" customFormat="1" ht="15.75" customHeight="1">
      <c r="A11" s="427" t="s">
        <v>274</v>
      </c>
      <c r="B11" s="304" t="s">
        <v>703</v>
      </c>
      <c r="C11" s="305">
        <v>103032.369804</v>
      </c>
      <c r="D11" s="444"/>
      <c r="E11" s="305">
        <v>865.81992200000002</v>
      </c>
      <c r="F11" s="444"/>
      <c r="G11" s="305">
        <v>-345.03989799999999</v>
      </c>
      <c r="H11" s="305"/>
      <c r="I11" s="304"/>
      <c r="J11" s="304"/>
    </row>
    <row r="12" spans="1:10" s="389" customFormat="1" ht="15.75" customHeight="1">
      <c r="A12" s="427" t="s">
        <v>275</v>
      </c>
      <c r="B12" s="304" t="s">
        <v>704</v>
      </c>
      <c r="C12" s="305">
        <v>831.96464000000003</v>
      </c>
      <c r="D12" s="444"/>
      <c r="E12" s="305">
        <v>0</v>
      </c>
      <c r="F12" s="444"/>
      <c r="G12" s="305">
        <v>-12.143927</v>
      </c>
      <c r="H12" s="305"/>
      <c r="I12" s="304"/>
      <c r="J12" s="304"/>
    </row>
    <row r="13" spans="1:10" s="389" customFormat="1" ht="15.75" customHeight="1">
      <c r="A13" s="427" t="s">
        <v>276</v>
      </c>
      <c r="B13" s="304" t="s">
        <v>705</v>
      </c>
      <c r="C13" s="305">
        <v>9295.6460380000008</v>
      </c>
      <c r="D13" s="444"/>
      <c r="E13" s="305">
        <v>281.856629</v>
      </c>
      <c r="F13" s="444"/>
      <c r="G13" s="305">
        <v>-136.15782999999999</v>
      </c>
      <c r="H13" s="305"/>
      <c r="I13" s="304"/>
      <c r="J13" s="304"/>
    </row>
    <row r="14" spans="1:10" s="389" customFormat="1" ht="15.75" customHeight="1">
      <c r="A14" s="427" t="s">
        <v>277</v>
      </c>
      <c r="B14" s="304" t="s">
        <v>706</v>
      </c>
      <c r="C14" s="305">
        <v>94518.318698999996</v>
      </c>
      <c r="D14" s="444"/>
      <c r="E14" s="305">
        <v>9036.9528320000009</v>
      </c>
      <c r="F14" s="444"/>
      <c r="G14" s="305">
        <v>-1891.0951259999999</v>
      </c>
      <c r="H14" s="305"/>
      <c r="I14" s="304"/>
      <c r="J14" s="304"/>
    </row>
    <row r="15" spans="1:10" s="389" customFormat="1" ht="15.75" customHeight="1">
      <c r="A15" s="427" t="s">
        <v>278</v>
      </c>
      <c r="B15" s="304" t="s">
        <v>707</v>
      </c>
      <c r="C15" s="305">
        <v>47834.106421999997</v>
      </c>
      <c r="D15" s="444"/>
      <c r="E15" s="305">
        <v>853.05686600000001</v>
      </c>
      <c r="F15" s="444"/>
      <c r="G15" s="305">
        <v>-385.60161499999998</v>
      </c>
      <c r="H15" s="305"/>
      <c r="I15" s="304"/>
      <c r="J15" s="304"/>
    </row>
    <row r="16" spans="1:10" s="389" customFormat="1" ht="15.75" customHeight="1">
      <c r="A16" s="427" t="s">
        <v>279</v>
      </c>
      <c r="B16" s="304" t="s">
        <v>708</v>
      </c>
      <c r="C16" s="305">
        <v>16861.735855999999</v>
      </c>
      <c r="D16" s="444"/>
      <c r="E16" s="305">
        <v>24.000394</v>
      </c>
      <c r="F16" s="444"/>
      <c r="G16" s="305">
        <v>-166.82659100000001</v>
      </c>
      <c r="H16" s="305"/>
      <c r="I16" s="304"/>
      <c r="J16" s="304"/>
    </row>
    <row r="17" spans="1:10" s="389" customFormat="1" ht="15.75" customHeight="1">
      <c r="A17" s="427" t="s">
        <v>280</v>
      </c>
      <c r="B17" s="304" t="s">
        <v>709</v>
      </c>
      <c r="C17" s="305">
        <v>47092.782142999997</v>
      </c>
      <c r="D17" s="444"/>
      <c r="E17" s="305">
        <v>842.35495400000002</v>
      </c>
      <c r="F17" s="444"/>
      <c r="G17" s="305">
        <v>-555.898279</v>
      </c>
      <c r="H17" s="305"/>
      <c r="I17" s="574"/>
      <c r="J17" s="574"/>
    </row>
    <row r="18" spans="1:10" s="389" customFormat="1" ht="15.75" customHeight="1">
      <c r="A18" s="427" t="s">
        <v>281</v>
      </c>
      <c r="B18" s="304" t="s">
        <v>710</v>
      </c>
      <c r="C18" s="305">
        <v>35489.062639999996</v>
      </c>
      <c r="D18" s="444"/>
      <c r="E18" s="305">
        <v>163.68865099999999</v>
      </c>
      <c r="F18" s="444"/>
      <c r="G18" s="305">
        <v>-369.42464899999999</v>
      </c>
      <c r="H18" s="305"/>
      <c r="I18" s="574"/>
      <c r="J18" s="574"/>
    </row>
    <row r="19" spans="1:10" s="389" customFormat="1" ht="15.75" customHeight="1">
      <c r="A19" s="575" t="s">
        <v>677</v>
      </c>
      <c r="B19" s="304" t="s">
        <v>711</v>
      </c>
      <c r="C19" s="305">
        <v>0</v>
      </c>
      <c r="D19" s="444"/>
      <c r="E19" s="305">
        <v>0</v>
      </c>
      <c r="F19" s="444"/>
      <c r="G19" s="305">
        <v>0</v>
      </c>
      <c r="H19" s="305"/>
    </row>
    <row r="20" spans="1:10" s="389" customFormat="1" ht="15.75" customHeight="1">
      <c r="A20" s="575" t="s">
        <v>678</v>
      </c>
      <c r="B20" s="304" t="s">
        <v>712</v>
      </c>
      <c r="C20" s="305">
        <v>126142.71092899999</v>
      </c>
      <c r="D20" s="444"/>
      <c r="E20" s="305">
        <v>5856.9888769999998</v>
      </c>
      <c r="F20" s="444"/>
      <c r="G20" s="305">
        <v>-1223.6068479999999</v>
      </c>
      <c r="H20" s="305"/>
    </row>
    <row r="21" spans="1:10" s="389" customFormat="1" ht="15.75" customHeight="1">
      <c r="A21" s="575" t="s">
        <v>679</v>
      </c>
      <c r="B21" s="304" t="s">
        <v>713</v>
      </c>
      <c r="C21" s="305">
        <v>8183.2635829999999</v>
      </c>
      <c r="D21" s="444"/>
      <c r="E21" s="305">
        <v>263.75735300000002</v>
      </c>
      <c r="F21" s="444"/>
      <c r="G21" s="305">
        <v>-56.272571999999997</v>
      </c>
      <c r="H21" s="305"/>
    </row>
    <row r="22" spans="1:10" s="389" customFormat="1" ht="15.75" customHeight="1">
      <c r="A22" s="575" t="s">
        <v>698</v>
      </c>
      <c r="B22" s="304" t="s">
        <v>714</v>
      </c>
      <c r="C22" s="305">
        <v>17276.084594</v>
      </c>
      <c r="D22" s="444"/>
      <c r="E22" s="305">
        <v>291.31944900000002</v>
      </c>
      <c r="F22" s="444"/>
      <c r="G22" s="305">
        <v>-229.12537599999999</v>
      </c>
      <c r="H22" s="305"/>
    </row>
    <row r="23" spans="1:10" s="389" customFormat="1" ht="15.75" customHeight="1">
      <c r="A23" s="575" t="s">
        <v>699</v>
      </c>
      <c r="B23" s="304" t="s">
        <v>715</v>
      </c>
      <c r="C23" s="305">
        <v>114.681147</v>
      </c>
      <c r="D23" s="444"/>
      <c r="E23" s="305">
        <v>0</v>
      </c>
      <c r="F23" s="444"/>
      <c r="G23" s="305">
        <v>-0.12973199999999999</v>
      </c>
      <c r="H23" s="305"/>
      <c r="I23" s="304"/>
      <c r="J23" s="304"/>
    </row>
    <row r="24" spans="1:10" s="389" customFormat="1" ht="15.75" customHeight="1">
      <c r="A24" s="575" t="s">
        <v>716</v>
      </c>
      <c r="B24" s="389" t="s">
        <v>717</v>
      </c>
      <c r="C24" s="305">
        <v>985.79684299999997</v>
      </c>
      <c r="D24" s="444"/>
      <c r="E24" s="305">
        <v>0</v>
      </c>
      <c r="F24" s="444"/>
      <c r="G24" s="305">
        <v>-9.0583849999999995</v>
      </c>
      <c r="H24" s="305"/>
    </row>
    <row r="25" spans="1:10" s="389" customFormat="1" ht="15.75" customHeight="1">
      <c r="A25" s="575" t="s">
        <v>718</v>
      </c>
      <c r="B25" s="389" t="s">
        <v>719</v>
      </c>
      <c r="C25" s="305">
        <v>1818.341312</v>
      </c>
      <c r="D25" s="444"/>
      <c r="E25" s="305">
        <v>41.515563999999998</v>
      </c>
      <c r="F25" s="444"/>
      <c r="G25" s="305">
        <v>-5.815455</v>
      </c>
      <c r="H25" s="305"/>
    </row>
    <row r="26" spans="1:10" s="389" customFormat="1" ht="15.75" customHeight="1">
      <c r="A26" s="575" t="s">
        <v>720</v>
      </c>
      <c r="B26" s="389" t="s">
        <v>721</v>
      </c>
      <c r="C26" s="305">
        <v>3626.7695739999999</v>
      </c>
      <c r="D26" s="444"/>
      <c r="E26" s="305">
        <v>136.22661600000001</v>
      </c>
      <c r="F26" s="444"/>
      <c r="G26" s="305">
        <v>-152.579587</v>
      </c>
      <c r="H26" s="305"/>
    </row>
    <row r="27" spans="1:10" s="389" customFormat="1" ht="15.75" customHeight="1">
      <c r="A27" s="576" t="s">
        <v>722</v>
      </c>
      <c r="B27" s="389" t="s">
        <v>723</v>
      </c>
      <c r="C27" s="305">
        <v>4813.2865670000001</v>
      </c>
      <c r="D27" s="446"/>
      <c r="E27" s="305">
        <v>34.616332999999997</v>
      </c>
      <c r="F27" s="446"/>
      <c r="G27" s="305">
        <v>-23.964697999999999</v>
      </c>
      <c r="H27" s="305"/>
    </row>
    <row r="28" spans="1:10" s="389" customFormat="1" ht="15.75" customHeight="1">
      <c r="A28" s="451" t="s">
        <v>724</v>
      </c>
      <c r="B28" s="572" t="s">
        <v>79</v>
      </c>
      <c r="C28" s="426">
        <v>582496.90265200008</v>
      </c>
      <c r="D28" s="444"/>
      <c r="E28" s="385">
        <v>20061.682729000007</v>
      </c>
      <c r="F28" s="444"/>
      <c r="G28" s="385">
        <v>-6441.8207540000012</v>
      </c>
      <c r="H28" s="426"/>
    </row>
    <row r="29" spans="1:10">
      <c r="A29" s="104"/>
      <c r="B29" s="104"/>
      <c r="C29" s="104"/>
      <c r="D29" s="104"/>
      <c r="E29" s="104"/>
      <c r="F29" s="104"/>
      <c r="G29" s="104"/>
    </row>
    <row r="41" spans="9:10">
      <c r="I41" s="72"/>
      <c r="J41" s="72"/>
    </row>
  </sheetData>
  <mergeCells count="7">
    <mergeCell ref="C5:F5"/>
    <mergeCell ref="G5:G8"/>
    <mergeCell ref="H5:H8"/>
    <mergeCell ref="A6:B8"/>
    <mergeCell ref="D6:E6"/>
    <mergeCell ref="F6:F8"/>
    <mergeCell ref="E7:E8"/>
  </mergeCells>
  <hyperlinks>
    <hyperlink ref="J5" location="Index!A1" display="Index" xr:uid="{5BEDA6FF-789F-42B7-97BC-7D603A00B56C}"/>
  </hyperlinks>
  <pageMargins left="0.70000000000000007" right="0.70000000000000007" top="0.75" bottom="0.75" header="0.30000000000000004" footer="0.3000000000000000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80DE-BDD3-41D5-8791-8011F16BCC7C}">
  <sheetPr>
    <tabColor rgb="FF005AB4"/>
  </sheetPr>
  <dimension ref="A1:K26"/>
  <sheetViews>
    <sheetView showGridLines="0" zoomScaleNormal="100" workbookViewId="0"/>
  </sheetViews>
  <sheetFormatPr defaultRowHeight="14.5"/>
  <cols>
    <col min="2" max="2" width="27.1796875" customWidth="1"/>
    <col min="4" max="4" width="10.453125" customWidth="1"/>
    <col min="5" max="5" width="10.81640625" customWidth="1"/>
    <col min="6" max="6" width="10.7265625" customWidth="1"/>
    <col min="7" max="7" width="14" customWidth="1"/>
    <col min="8" max="8" width="20.7265625" customWidth="1"/>
    <col min="9" max="9" width="21.81640625" customWidth="1"/>
    <col min="10" max="10" width="5.26953125" customWidth="1"/>
  </cols>
  <sheetData>
    <row r="1" spans="1:11">
      <c r="A1" s="14" t="s">
        <v>697</v>
      </c>
      <c r="B1" s="10"/>
      <c r="C1" s="10"/>
      <c r="D1" s="10"/>
      <c r="E1" s="10"/>
      <c r="F1" s="10"/>
      <c r="G1" s="10"/>
      <c r="H1" s="10"/>
      <c r="I1" s="10"/>
      <c r="J1" s="10"/>
      <c r="K1" s="10"/>
    </row>
    <row r="2" spans="1:11">
      <c r="A2" s="72" t="s">
        <v>700</v>
      </c>
      <c r="B2" s="72"/>
      <c r="C2" s="72"/>
      <c r="D2" s="72"/>
      <c r="E2" s="72"/>
      <c r="F2" s="72"/>
      <c r="G2" s="72"/>
      <c r="H2" s="72"/>
      <c r="I2" s="72"/>
      <c r="J2" s="10"/>
      <c r="K2" s="10"/>
    </row>
    <row r="3" spans="1:11">
      <c r="A3" s="72"/>
      <c r="B3" s="72"/>
      <c r="C3" s="72"/>
      <c r="D3" s="72"/>
      <c r="E3" s="72"/>
      <c r="F3" s="72"/>
      <c r="G3" s="72"/>
      <c r="H3" s="72"/>
      <c r="I3" s="72"/>
      <c r="J3" s="10"/>
      <c r="K3" s="10"/>
    </row>
    <row r="4" spans="1:11">
      <c r="A4" s="72"/>
      <c r="B4" s="72"/>
      <c r="C4" s="262" t="s">
        <v>44</v>
      </c>
      <c r="D4" s="262" t="s">
        <v>45</v>
      </c>
      <c r="E4" s="262" t="s">
        <v>46</v>
      </c>
      <c r="F4" s="262" t="s">
        <v>84</v>
      </c>
      <c r="G4" s="262" t="s">
        <v>85</v>
      </c>
      <c r="H4" s="262" t="s">
        <v>295</v>
      </c>
      <c r="I4" s="262" t="s">
        <v>261</v>
      </c>
      <c r="J4" s="10"/>
      <c r="K4" s="10"/>
    </row>
    <row r="5" spans="1:11" ht="16.5" customHeight="1">
      <c r="A5" s="333"/>
      <c r="B5" s="333"/>
      <c r="C5" s="334" t="s">
        <v>693</v>
      </c>
      <c r="D5" s="345"/>
      <c r="E5" s="346"/>
      <c r="F5" s="338"/>
      <c r="G5" s="884" t="s">
        <v>694</v>
      </c>
      <c r="H5" s="884" t="s">
        <v>695</v>
      </c>
      <c r="I5" s="892" t="s">
        <v>696</v>
      </c>
      <c r="J5" s="10"/>
      <c r="K5" s="90" t="s">
        <v>283</v>
      </c>
    </row>
    <row r="6" spans="1:11">
      <c r="A6" s="887" t="s">
        <v>1219</v>
      </c>
      <c r="B6" s="887"/>
      <c r="C6" s="339"/>
      <c r="D6" s="889" t="s">
        <v>894</v>
      </c>
      <c r="E6" s="894"/>
      <c r="F6" s="891" t="s">
        <v>897</v>
      </c>
      <c r="G6" s="884"/>
      <c r="H6" s="884"/>
      <c r="I6" s="892"/>
      <c r="J6" s="10"/>
      <c r="K6" s="10"/>
    </row>
    <row r="7" spans="1:11">
      <c r="A7" s="887"/>
      <c r="B7" s="887"/>
      <c r="C7" s="339"/>
      <c r="D7" s="337"/>
      <c r="E7" s="891" t="s">
        <v>896</v>
      </c>
      <c r="F7" s="892"/>
      <c r="G7" s="884"/>
      <c r="H7" s="884"/>
      <c r="I7" s="892"/>
      <c r="J7" s="10"/>
      <c r="K7" s="40"/>
    </row>
    <row r="8" spans="1:11">
      <c r="A8" s="887"/>
      <c r="B8" s="887"/>
      <c r="C8" s="335"/>
      <c r="D8" s="340"/>
      <c r="E8" s="893"/>
      <c r="F8" s="893"/>
      <c r="G8" s="886"/>
      <c r="H8" s="886"/>
      <c r="I8" s="893"/>
      <c r="J8" s="10"/>
      <c r="K8" s="10"/>
    </row>
    <row r="9" spans="1:11" s="343" customFormat="1" ht="15.75" customHeight="1">
      <c r="A9" s="341" t="s">
        <v>272</v>
      </c>
      <c r="B9" s="203" t="s">
        <v>392</v>
      </c>
      <c r="C9" s="385">
        <v>1465961.787242</v>
      </c>
      <c r="D9" s="385">
        <v>31291.669747</v>
      </c>
      <c r="E9" s="385">
        <v>31291.669747</v>
      </c>
      <c r="F9" s="385">
        <v>1440627.193549</v>
      </c>
      <c r="G9" s="385">
        <v>-9306.5320360000005</v>
      </c>
      <c r="H9" s="361"/>
      <c r="I9" s="344">
        <v>0</v>
      </c>
      <c r="J9" s="28"/>
      <c r="K9" s="28"/>
    </row>
    <row r="10" spans="1:11" s="343" customFormat="1" ht="15.75" customHeight="1">
      <c r="A10" s="206" t="s">
        <v>273</v>
      </c>
      <c r="B10" s="41" t="s">
        <v>815</v>
      </c>
      <c r="C10" s="218">
        <v>1293345.677385</v>
      </c>
      <c r="D10" s="218">
        <v>31126.574992999998</v>
      </c>
      <c r="E10" s="218">
        <v>31126.574992999998</v>
      </c>
      <c r="F10" s="218">
        <v>1268114.599958</v>
      </c>
      <c r="G10" s="218">
        <v>-8978.7077759999993</v>
      </c>
      <c r="H10" s="361"/>
      <c r="I10" s="218">
        <v>0</v>
      </c>
      <c r="J10" s="28"/>
      <c r="K10" s="28"/>
    </row>
    <row r="11" spans="1:11" s="343" customFormat="1" ht="15.75" customHeight="1">
      <c r="A11" s="206" t="s">
        <v>274</v>
      </c>
      <c r="B11" s="41" t="s">
        <v>952</v>
      </c>
      <c r="C11" s="218">
        <v>71124.669792000001</v>
      </c>
      <c r="D11" s="218">
        <v>73.231849999999994</v>
      </c>
      <c r="E11" s="218">
        <v>73.231849999999994</v>
      </c>
      <c r="F11" s="218">
        <v>71021.153525999995</v>
      </c>
      <c r="G11" s="218">
        <v>-232.93770599999999</v>
      </c>
      <c r="H11" s="361"/>
      <c r="I11" s="218">
        <v>0</v>
      </c>
      <c r="J11" s="28"/>
      <c r="K11" s="28"/>
    </row>
    <row r="12" spans="1:11" s="343" customFormat="1" ht="15.75" customHeight="1">
      <c r="A12" s="206" t="s">
        <v>275</v>
      </c>
      <c r="B12" s="41" t="s">
        <v>816</v>
      </c>
      <c r="C12" s="218">
        <v>91970.353203999999</v>
      </c>
      <c r="D12" s="218">
        <v>74.172379000000006</v>
      </c>
      <c r="E12" s="218">
        <v>74.172379000000006</v>
      </c>
      <c r="F12" s="218">
        <v>91970.353203999999</v>
      </c>
      <c r="G12" s="218">
        <v>-77.022861000000006</v>
      </c>
      <c r="H12" s="361"/>
      <c r="I12" s="218">
        <v>0</v>
      </c>
      <c r="J12" s="28"/>
      <c r="K12" s="28"/>
    </row>
    <row r="13" spans="1:11" s="343" customFormat="1" ht="15.75" customHeight="1">
      <c r="A13" s="206" t="s">
        <v>276</v>
      </c>
      <c r="B13" s="41" t="s">
        <v>953</v>
      </c>
      <c r="C13" s="218">
        <v>9047.8793349999996</v>
      </c>
      <c r="D13" s="218">
        <v>9.2655329999999996</v>
      </c>
      <c r="E13" s="218">
        <v>9.2655329999999996</v>
      </c>
      <c r="F13" s="218">
        <v>9047.8793349999996</v>
      </c>
      <c r="G13" s="218">
        <v>-17.728449000000001</v>
      </c>
      <c r="H13" s="361"/>
      <c r="I13" s="218">
        <v>0</v>
      </c>
      <c r="J13" s="28"/>
      <c r="K13" s="28"/>
    </row>
    <row r="14" spans="1:11" s="343" customFormat="1" ht="15.75" customHeight="1">
      <c r="A14" s="206" t="s">
        <v>277</v>
      </c>
      <c r="B14" s="41" t="s">
        <v>287</v>
      </c>
      <c r="C14" s="218">
        <v>473.20752599999997</v>
      </c>
      <c r="D14" s="218">
        <v>8.4249919999999996</v>
      </c>
      <c r="E14" s="218">
        <v>8.4249919999999996</v>
      </c>
      <c r="F14" s="218">
        <v>473.20752599999997</v>
      </c>
      <c r="G14" s="218">
        <v>-0.135244</v>
      </c>
      <c r="H14" s="361"/>
      <c r="I14" s="218">
        <v>0</v>
      </c>
      <c r="J14" s="28"/>
      <c r="K14" s="28"/>
    </row>
    <row r="15" spans="1:11" s="343" customFormat="1" ht="15.75" customHeight="1">
      <c r="A15" s="341" t="s">
        <v>279</v>
      </c>
      <c r="B15" s="203" t="s">
        <v>337</v>
      </c>
      <c r="C15" s="586">
        <v>190005.73712199999</v>
      </c>
      <c r="D15" s="586">
        <v>1119.775997</v>
      </c>
      <c r="E15" s="586">
        <v>1119.775997</v>
      </c>
      <c r="F15" s="361"/>
      <c r="G15" s="361"/>
      <c r="H15" s="586">
        <v>521.30818722000004</v>
      </c>
      <c r="I15" s="361"/>
      <c r="J15" s="28"/>
      <c r="K15" s="28"/>
    </row>
    <row r="16" spans="1:11" s="343" customFormat="1" ht="15.75" customHeight="1">
      <c r="A16" s="206" t="s">
        <v>280</v>
      </c>
      <c r="B16" s="41" t="s">
        <v>815</v>
      </c>
      <c r="C16" s="218">
        <v>172987.862521</v>
      </c>
      <c r="D16" s="218">
        <v>1118.8272689999999</v>
      </c>
      <c r="E16" s="218">
        <v>1118.8272689999999</v>
      </c>
      <c r="F16" s="361"/>
      <c r="G16" s="361"/>
      <c r="H16" s="218">
        <v>478.44543122000005</v>
      </c>
      <c r="I16" s="361"/>
      <c r="J16" s="41"/>
      <c r="K16" s="41"/>
    </row>
    <row r="17" spans="1:11" s="343" customFormat="1" ht="15.75" customHeight="1">
      <c r="A17" s="206" t="s">
        <v>281</v>
      </c>
      <c r="B17" s="41" t="s">
        <v>952</v>
      </c>
      <c r="C17" s="218">
        <v>14681.094365000001</v>
      </c>
      <c r="D17" s="218">
        <v>0.71351600000000004</v>
      </c>
      <c r="E17" s="218">
        <v>0.71351600000000004</v>
      </c>
      <c r="F17" s="361"/>
      <c r="G17" s="361"/>
      <c r="H17" s="218">
        <v>40.662112999999998</v>
      </c>
      <c r="I17" s="361"/>
      <c r="J17" s="41"/>
      <c r="K17" s="41"/>
    </row>
    <row r="18" spans="1:11" s="343" customFormat="1" ht="15.75" customHeight="1">
      <c r="A18" s="206" t="s">
        <v>677</v>
      </c>
      <c r="B18" s="41" t="s">
        <v>816</v>
      </c>
      <c r="C18" s="218">
        <v>1778.330473</v>
      </c>
      <c r="D18" s="218">
        <v>0.144762</v>
      </c>
      <c r="E18" s="218">
        <v>0.144762</v>
      </c>
      <c r="F18" s="361"/>
      <c r="G18" s="361"/>
      <c r="H18" s="218">
        <v>2.0321410000000002</v>
      </c>
      <c r="I18" s="361"/>
    </row>
    <row r="19" spans="1:11" s="343" customFormat="1" ht="15.75" customHeight="1">
      <c r="A19" s="206" t="s">
        <v>678</v>
      </c>
      <c r="B19" s="41" t="s">
        <v>953</v>
      </c>
      <c r="C19" s="218">
        <v>534.30097599999999</v>
      </c>
      <c r="D19" s="218">
        <v>9.0450000000000003E-2</v>
      </c>
      <c r="E19" s="218">
        <v>9.0450000000000003E-2</v>
      </c>
      <c r="F19" s="361"/>
      <c r="G19" s="361"/>
      <c r="H19" s="218">
        <v>9.6647999999999998E-2</v>
      </c>
      <c r="I19" s="361"/>
    </row>
    <row r="20" spans="1:11" s="343" customFormat="1" ht="15.75" customHeight="1">
      <c r="A20" s="206" t="s">
        <v>679</v>
      </c>
      <c r="B20" s="41" t="s">
        <v>287</v>
      </c>
      <c r="C20" s="218">
        <v>24.148786999999999</v>
      </c>
      <c r="D20" s="218">
        <v>0</v>
      </c>
      <c r="E20" s="218">
        <v>0</v>
      </c>
      <c r="F20" s="361"/>
      <c r="G20" s="361"/>
      <c r="H20" s="218">
        <v>7.1854000000000001E-2</v>
      </c>
      <c r="I20" s="361"/>
    </row>
    <row r="21" spans="1:11" s="343" customFormat="1" ht="15.75" customHeight="1">
      <c r="A21" s="350" t="s">
        <v>699</v>
      </c>
      <c r="B21" s="350" t="s">
        <v>79</v>
      </c>
      <c r="C21" s="350">
        <v>1655967.524364</v>
      </c>
      <c r="D21" s="350">
        <v>32411.445744000001</v>
      </c>
      <c r="E21" s="350">
        <v>32411.445744000001</v>
      </c>
      <c r="F21" s="350">
        <v>1440627.193549</v>
      </c>
      <c r="G21" s="350">
        <v>-9306.5320360000005</v>
      </c>
      <c r="H21" s="350">
        <v>521.30818722000004</v>
      </c>
      <c r="I21" s="350">
        <v>0</v>
      </c>
      <c r="J21" s="28"/>
      <c r="K21" s="28"/>
    </row>
    <row r="22" spans="1:11">
      <c r="A22" s="348"/>
      <c r="B22" s="349"/>
      <c r="C22" s="349"/>
      <c r="D22" s="349"/>
      <c r="E22" s="349"/>
      <c r="F22" s="349"/>
      <c r="G22" s="349"/>
      <c r="H22" s="349"/>
      <c r="I22" s="349"/>
    </row>
    <row r="23" spans="1:11">
      <c r="A23" s="53"/>
    </row>
    <row r="24" spans="1:11">
      <c r="A24" s="53"/>
    </row>
    <row r="25" spans="1:11">
      <c r="A25" s="53"/>
    </row>
    <row r="26" spans="1:11">
      <c r="A26" s="53"/>
    </row>
  </sheetData>
  <mergeCells count="7">
    <mergeCell ref="G5:G8"/>
    <mergeCell ref="H5:H8"/>
    <mergeCell ref="I5:I8"/>
    <mergeCell ref="A6:B8"/>
    <mergeCell ref="D6:E6"/>
    <mergeCell ref="F6:F8"/>
    <mergeCell ref="E7:E8"/>
  </mergeCells>
  <hyperlinks>
    <hyperlink ref="K5" location="Index!A1" display="Index" xr:uid="{C2B9864F-A837-48B8-ACDC-6AECBDAC474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rgb="FF005AB4"/>
  </sheetPr>
  <dimension ref="A1:P34"/>
  <sheetViews>
    <sheetView showGridLines="0" zoomScaleNormal="100" workbookViewId="0"/>
  </sheetViews>
  <sheetFormatPr defaultRowHeight="14.5"/>
  <cols>
    <col min="1" max="1" width="6.26953125" customWidth="1"/>
    <col min="2" max="2" width="55.26953125" customWidth="1"/>
    <col min="3" max="3" width="9.81640625" bestFit="1" customWidth="1"/>
    <col min="4" max="4" width="10.453125" customWidth="1"/>
    <col min="5" max="5" width="10.81640625" customWidth="1"/>
    <col min="6" max="6" width="10.7265625" customWidth="1"/>
    <col min="7" max="7" width="14" customWidth="1"/>
    <col min="8" max="8" width="8.453125" customWidth="1"/>
    <col min="9" max="12" width="14" customWidth="1"/>
    <col min="13" max="13" width="12.26953125" customWidth="1"/>
    <col min="14" max="14" width="10.81640625" customWidth="1"/>
    <col min="15" max="15" width="5.26953125" customWidth="1"/>
  </cols>
  <sheetData>
    <row r="1" spans="1:16">
      <c r="A1" s="14" t="s">
        <v>873</v>
      </c>
      <c r="B1" s="10"/>
      <c r="C1" s="10"/>
      <c r="D1" s="10"/>
      <c r="E1" s="10"/>
      <c r="F1" s="10"/>
      <c r="G1" s="10"/>
      <c r="H1" s="10"/>
      <c r="I1" s="10"/>
      <c r="J1" s="10"/>
      <c r="K1" s="10"/>
      <c r="L1" s="10"/>
      <c r="M1" s="10"/>
      <c r="N1" s="10"/>
      <c r="O1" s="10"/>
      <c r="P1" s="10"/>
    </row>
    <row r="2" spans="1:16" s="351" customFormat="1" ht="15.75" customHeight="1">
      <c r="A2" s="296" t="s">
        <v>848</v>
      </c>
      <c r="B2" s="296"/>
      <c r="C2" s="296"/>
      <c r="D2" s="296"/>
      <c r="E2" s="296"/>
      <c r="F2" s="296"/>
      <c r="G2" s="296"/>
      <c r="H2" s="296"/>
      <c r="I2" s="296"/>
      <c r="J2" s="296"/>
      <c r="K2" s="296"/>
      <c r="L2" s="296"/>
      <c r="M2" s="296"/>
      <c r="N2" s="296"/>
      <c r="O2" s="296"/>
      <c r="P2" s="296"/>
    </row>
    <row r="3" spans="1:16" s="351" customFormat="1" ht="15.75" customHeight="1">
      <c r="A3" s="296"/>
      <c r="B3" s="296"/>
      <c r="C3" s="297" t="s">
        <v>44</v>
      </c>
      <c r="D3" s="297" t="s">
        <v>45</v>
      </c>
      <c r="E3" s="297" t="s">
        <v>46</v>
      </c>
      <c r="F3" s="297" t="s">
        <v>84</v>
      </c>
      <c r="G3" s="297" t="s">
        <v>85</v>
      </c>
      <c r="H3" s="297" t="s">
        <v>295</v>
      </c>
      <c r="I3" s="297" t="s">
        <v>261</v>
      </c>
      <c r="J3" s="297" t="s">
        <v>291</v>
      </c>
      <c r="K3" s="297" t="s">
        <v>298</v>
      </c>
      <c r="L3" s="297" t="s">
        <v>299</v>
      </c>
      <c r="M3" s="297" t="s">
        <v>300</v>
      </c>
      <c r="N3" s="297" t="s">
        <v>301</v>
      </c>
      <c r="O3" s="296"/>
      <c r="P3" s="296"/>
    </row>
    <row r="4" spans="1:16" s="351" customFormat="1" ht="16.5" customHeight="1">
      <c r="A4" s="284"/>
      <c r="B4" s="284"/>
      <c r="C4" s="895" t="s">
        <v>328</v>
      </c>
      <c r="D4" s="896"/>
      <c r="E4" s="896"/>
      <c r="F4" s="896"/>
      <c r="G4" s="363"/>
      <c r="H4" s="285"/>
      <c r="I4" s="285"/>
      <c r="J4" s="285"/>
      <c r="K4" s="285"/>
      <c r="L4" s="285"/>
      <c r="M4" s="285"/>
      <c r="N4" s="363"/>
      <c r="O4" s="371"/>
      <c r="P4" s="90" t="s">
        <v>283</v>
      </c>
    </row>
    <row r="5" spans="1:16" s="351" customFormat="1" ht="16.5" customHeight="1">
      <c r="A5" s="897" t="s">
        <v>1219</v>
      </c>
      <c r="B5" s="897"/>
      <c r="C5" s="372"/>
      <c r="D5" s="898" t="s">
        <v>548</v>
      </c>
      <c r="E5" s="899"/>
      <c r="F5" s="900" t="s">
        <v>874</v>
      </c>
      <c r="G5" s="901"/>
      <c r="H5" s="901"/>
      <c r="I5" s="901"/>
      <c r="J5" s="901"/>
      <c r="K5" s="901"/>
      <c r="L5" s="901"/>
      <c r="M5" s="901"/>
      <c r="N5" s="901"/>
      <c r="O5" s="371"/>
      <c r="P5" s="296"/>
    </row>
    <row r="6" spans="1:16" s="351" customFormat="1" ht="18.75" customHeight="1">
      <c r="A6" s="897"/>
      <c r="B6" s="897"/>
      <c r="C6" s="372"/>
      <c r="D6" s="372"/>
      <c r="E6" s="902" t="s">
        <v>898</v>
      </c>
      <c r="F6" s="366"/>
      <c r="G6" s="903" t="s">
        <v>726</v>
      </c>
      <c r="H6" s="900" t="s">
        <v>875</v>
      </c>
      <c r="I6" s="901"/>
      <c r="J6" s="901"/>
      <c r="K6" s="901"/>
      <c r="L6" s="901"/>
      <c r="M6" s="901"/>
      <c r="N6" s="901"/>
      <c r="O6" s="371"/>
      <c r="P6" s="352"/>
    </row>
    <row r="7" spans="1:16" s="351" customFormat="1" ht="34.5">
      <c r="A7" s="897"/>
      <c r="B7" s="897"/>
      <c r="C7" s="365"/>
      <c r="D7" s="365"/>
      <c r="E7" s="903"/>
      <c r="F7" s="366"/>
      <c r="G7" s="904"/>
      <c r="H7" s="367"/>
      <c r="I7" s="367" t="s">
        <v>899</v>
      </c>
      <c r="J7" s="367" t="s">
        <v>900</v>
      </c>
      <c r="K7" s="367" t="s">
        <v>901</v>
      </c>
      <c r="L7" s="368" t="s">
        <v>902</v>
      </c>
      <c r="M7" s="369" t="s">
        <v>903</v>
      </c>
      <c r="N7" s="370" t="s">
        <v>904</v>
      </c>
      <c r="O7" s="371"/>
      <c r="P7" s="296"/>
    </row>
    <row r="8" spans="1:16" s="351" customFormat="1" ht="15.75" customHeight="1">
      <c r="A8" s="353" t="s">
        <v>272</v>
      </c>
      <c r="B8" s="354" t="s">
        <v>547</v>
      </c>
      <c r="C8" s="364"/>
      <c r="D8" s="355"/>
      <c r="E8" s="364"/>
      <c r="F8" s="364"/>
      <c r="G8" s="355"/>
      <c r="H8" s="355"/>
      <c r="I8" s="355"/>
      <c r="J8" s="355"/>
      <c r="K8" s="355"/>
      <c r="L8" s="364"/>
      <c r="M8" s="364"/>
      <c r="N8" s="364"/>
      <c r="O8" s="296"/>
      <c r="P8" s="296"/>
    </row>
    <row r="9" spans="1:16" s="351" customFormat="1" ht="15.75" customHeight="1">
      <c r="A9" s="356" t="s">
        <v>273</v>
      </c>
      <c r="B9" s="357" t="s">
        <v>876</v>
      </c>
      <c r="C9" s="355"/>
      <c r="D9" s="355"/>
      <c r="E9" s="355"/>
      <c r="F9" s="355"/>
      <c r="G9" s="355"/>
      <c r="H9" s="355"/>
      <c r="I9" s="355"/>
      <c r="J9" s="355"/>
      <c r="K9" s="355"/>
      <c r="L9" s="355"/>
      <c r="M9" s="355"/>
      <c r="N9" s="355"/>
      <c r="O9" s="296"/>
      <c r="P9" s="296"/>
    </row>
    <row r="10" spans="1:16" s="351" customFormat="1" ht="15.75" customHeight="1">
      <c r="A10" s="356" t="s">
        <v>274</v>
      </c>
      <c r="B10" s="358" t="s">
        <v>877</v>
      </c>
      <c r="C10" s="355"/>
      <c r="D10" s="355"/>
      <c r="E10" s="355"/>
      <c r="F10" s="355"/>
      <c r="G10" s="355"/>
      <c r="H10" s="355"/>
      <c r="I10" s="355"/>
      <c r="J10" s="355"/>
      <c r="K10" s="355"/>
      <c r="L10" s="355"/>
      <c r="M10" s="355"/>
      <c r="N10" s="355"/>
      <c r="O10" s="296"/>
      <c r="P10" s="296"/>
    </row>
    <row r="11" spans="1:16" s="351" customFormat="1" ht="24">
      <c r="A11" s="359" t="s">
        <v>275</v>
      </c>
      <c r="B11" s="360" t="s">
        <v>878</v>
      </c>
      <c r="C11" s="355"/>
      <c r="D11" s="355"/>
      <c r="E11" s="361"/>
      <c r="F11" s="355"/>
      <c r="G11" s="355"/>
      <c r="H11" s="355"/>
      <c r="I11" s="361"/>
      <c r="J11" s="361"/>
      <c r="K11" s="361"/>
      <c r="L11" s="361"/>
      <c r="M11" s="361"/>
      <c r="N11" s="361"/>
      <c r="O11" s="296"/>
      <c r="P11" s="296"/>
    </row>
    <row r="12" spans="1:16" s="351" customFormat="1" ht="24">
      <c r="A12" s="359" t="s">
        <v>276</v>
      </c>
      <c r="B12" s="360" t="s">
        <v>879</v>
      </c>
      <c r="C12" s="355"/>
      <c r="D12" s="355"/>
      <c r="E12" s="361"/>
      <c r="F12" s="355"/>
      <c r="G12" s="355"/>
      <c r="H12" s="355"/>
      <c r="I12" s="361"/>
      <c r="J12" s="361"/>
      <c r="K12" s="361"/>
      <c r="L12" s="361"/>
      <c r="M12" s="361"/>
      <c r="N12" s="361"/>
      <c r="O12" s="296"/>
      <c r="P12" s="296"/>
    </row>
    <row r="13" spans="1:16" s="351" customFormat="1" ht="15.75" customHeight="1">
      <c r="A13" s="356" t="s">
        <v>277</v>
      </c>
      <c r="B13" s="360" t="s">
        <v>880</v>
      </c>
      <c r="C13" s="355"/>
      <c r="D13" s="355"/>
      <c r="E13" s="361"/>
      <c r="F13" s="355"/>
      <c r="G13" s="355"/>
      <c r="H13" s="355"/>
      <c r="I13" s="361"/>
      <c r="J13" s="361"/>
      <c r="K13" s="361"/>
      <c r="L13" s="361"/>
      <c r="M13" s="361"/>
      <c r="N13" s="361"/>
      <c r="O13" s="296"/>
      <c r="P13" s="296"/>
    </row>
    <row r="14" spans="1:16" s="351" customFormat="1" ht="15.75" customHeight="1">
      <c r="A14" s="353" t="s">
        <v>278</v>
      </c>
      <c r="B14" s="354" t="s">
        <v>881</v>
      </c>
      <c r="C14" s="355"/>
      <c r="D14" s="355"/>
      <c r="E14" s="355"/>
      <c r="F14" s="355"/>
      <c r="G14" s="355"/>
      <c r="H14" s="355"/>
      <c r="I14" s="355"/>
      <c r="J14" s="355"/>
      <c r="K14" s="355"/>
      <c r="L14" s="355"/>
      <c r="M14" s="355"/>
      <c r="N14" s="355"/>
      <c r="O14" s="296"/>
      <c r="P14" s="296"/>
    </row>
    <row r="15" spans="1:16" s="351" customFormat="1" ht="15.75" customHeight="1">
      <c r="A15" s="353" t="s">
        <v>279</v>
      </c>
      <c r="B15" s="354" t="s">
        <v>882</v>
      </c>
      <c r="C15" s="361"/>
      <c r="D15" s="361"/>
      <c r="E15" s="361"/>
      <c r="F15" s="361"/>
      <c r="G15" s="361"/>
      <c r="H15" s="361"/>
      <c r="I15" s="361"/>
      <c r="J15" s="361"/>
      <c r="K15" s="361"/>
      <c r="L15" s="361"/>
      <c r="M15" s="361"/>
      <c r="N15" s="361"/>
      <c r="O15" s="296"/>
      <c r="P15" s="296"/>
    </row>
    <row r="16" spans="1:16" s="351" customFormat="1" ht="15.75" customHeight="1">
      <c r="A16" s="356" t="s">
        <v>280</v>
      </c>
      <c r="B16" s="357" t="s">
        <v>883</v>
      </c>
      <c r="C16" s="355"/>
      <c r="D16" s="355"/>
      <c r="E16" s="355"/>
      <c r="F16" s="355"/>
      <c r="G16" s="355"/>
      <c r="H16" s="355"/>
      <c r="I16" s="355"/>
      <c r="J16" s="355"/>
      <c r="K16" s="355"/>
      <c r="L16" s="355"/>
      <c r="M16" s="355"/>
      <c r="N16" s="355"/>
      <c r="O16" s="362"/>
      <c r="P16" s="362"/>
    </row>
    <row r="17" spans="1:16" s="351" customFormat="1" ht="15.75" customHeight="1">
      <c r="A17" s="356" t="s">
        <v>281</v>
      </c>
      <c r="B17" s="358" t="s">
        <v>884</v>
      </c>
      <c r="C17" s="355"/>
      <c r="D17" s="355"/>
      <c r="E17" s="355"/>
      <c r="F17" s="355"/>
      <c r="G17" s="355"/>
      <c r="H17" s="355"/>
      <c r="I17" s="355"/>
      <c r="J17" s="355"/>
      <c r="K17" s="355"/>
      <c r="L17" s="355"/>
      <c r="M17" s="355"/>
      <c r="N17" s="355"/>
      <c r="O17" s="362"/>
      <c r="P17" s="362"/>
    </row>
    <row r="18" spans="1:16" s="351" customFormat="1" ht="15.75" customHeight="1">
      <c r="A18" s="356" t="s">
        <v>677</v>
      </c>
      <c r="B18" s="357" t="s">
        <v>885</v>
      </c>
      <c r="C18" s="355"/>
      <c r="D18" s="355"/>
      <c r="E18" s="355"/>
      <c r="F18" s="355"/>
      <c r="G18" s="355"/>
      <c r="H18" s="355"/>
      <c r="I18" s="355"/>
      <c r="J18" s="355"/>
      <c r="K18" s="355"/>
      <c r="L18" s="355"/>
      <c r="M18" s="355"/>
      <c r="N18" s="355"/>
    </row>
    <row r="19" spans="1:16" s="351" customFormat="1" ht="15.75" customHeight="1">
      <c r="A19" s="356" t="s">
        <v>678</v>
      </c>
      <c r="B19" s="358" t="s">
        <v>884</v>
      </c>
      <c r="C19" s="355"/>
      <c r="D19" s="355"/>
      <c r="E19" s="355"/>
      <c r="F19" s="355"/>
      <c r="G19" s="355"/>
      <c r="H19" s="355"/>
      <c r="I19" s="355"/>
      <c r="J19" s="355"/>
      <c r="K19" s="355"/>
      <c r="L19" s="355"/>
      <c r="M19" s="355"/>
      <c r="N19" s="355"/>
    </row>
    <row r="20" spans="1:16" s="351" customFormat="1" ht="15.75" customHeight="1">
      <c r="A20" s="353" t="s">
        <v>679</v>
      </c>
      <c r="B20" s="354" t="s">
        <v>886</v>
      </c>
      <c r="C20" s="355"/>
      <c r="D20" s="355"/>
      <c r="E20" s="355"/>
      <c r="F20" s="355"/>
      <c r="G20" s="355"/>
      <c r="H20" s="355"/>
      <c r="I20" s="355"/>
      <c r="J20" s="355"/>
      <c r="K20" s="355"/>
      <c r="L20" s="355"/>
      <c r="M20" s="355"/>
      <c r="N20" s="355"/>
    </row>
    <row r="21" spans="1:16" s="351" customFormat="1" ht="15.75" customHeight="1">
      <c r="A21" s="373" t="s">
        <v>698</v>
      </c>
      <c r="B21" s="354" t="s">
        <v>887</v>
      </c>
      <c r="C21" s="375"/>
      <c r="D21" s="355"/>
      <c r="E21" s="355"/>
      <c r="F21" s="355"/>
      <c r="G21" s="355"/>
      <c r="H21" s="375"/>
      <c r="I21" s="355"/>
      <c r="J21" s="375"/>
      <c r="K21" s="355"/>
      <c r="L21" s="375"/>
      <c r="M21" s="355"/>
      <c r="N21" s="355"/>
    </row>
    <row r="22" spans="1:16" s="351" customFormat="1" ht="11.5">
      <c r="B22" s="374"/>
      <c r="D22" s="374"/>
      <c r="E22" s="374"/>
      <c r="F22" s="374"/>
      <c r="G22" s="374"/>
      <c r="I22" s="374"/>
      <c r="J22" s="374"/>
      <c r="K22" s="374"/>
      <c r="M22" s="374"/>
      <c r="N22" s="374"/>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pageSetup paperSize="9" orientation="portrait" r:id="rId1"/>
  <ignoredErrors>
    <ignoredError sqref="A8:A2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F3A1-8C1B-46BD-BB64-52C03A202D50}">
  <sheetPr>
    <tabColor rgb="FF005AB4"/>
  </sheetPr>
  <dimension ref="A1:I16"/>
  <sheetViews>
    <sheetView showGridLines="0" workbookViewId="0"/>
  </sheetViews>
  <sheetFormatPr defaultColWidth="9.26953125" defaultRowHeight="12.5"/>
  <cols>
    <col min="1" max="1" width="5" style="10" customWidth="1"/>
    <col min="2" max="2" width="35.26953125" style="10" customWidth="1"/>
    <col min="3" max="4" width="18.453125" style="10" customWidth="1"/>
    <col min="5" max="5" width="4.1796875" style="10" customWidth="1"/>
    <col min="6" max="6" width="8.54296875" style="10" customWidth="1"/>
    <col min="7" max="16384" width="9.26953125" style="10"/>
  </cols>
  <sheetData>
    <row r="1" spans="1:9" ht="13">
      <c r="A1" s="14" t="s">
        <v>379</v>
      </c>
    </row>
    <row r="2" spans="1:9" s="296" customFormat="1" ht="15.75" customHeight="1">
      <c r="B2" s="295"/>
      <c r="C2" s="295"/>
    </row>
    <row r="3" spans="1:9" s="296" customFormat="1" ht="15.75" customHeight="1">
      <c r="C3" s="297" t="s">
        <v>44</v>
      </c>
      <c r="D3" s="297" t="s">
        <v>45</v>
      </c>
    </row>
    <row r="4" spans="1:9" s="296" customFormat="1" ht="15.75" customHeight="1">
      <c r="A4" s="284"/>
      <c r="B4" s="284"/>
      <c r="C4" s="872" t="s">
        <v>370</v>
      </c>
      <c r="D4" s="872"/>
      <c r="F4" s="90" t="s">
        <v>283</v>
      </c>
    </row>
    <row r="5" spans="1:9" s="304" customFormat="1" ht="15.75" customHeight="1">
      <c r="A5" s="377"/>
      <c r="B5" s="377"/>
      <c r="C5" s="873"/>
      <c r="D5" s="873"/>
    </row>
    <row r="6" spans="1:9" s="304" customFormat="1" ht="15.75" customHeight="1">
      <c r="A6" s="377"/>
      <c r="B6" s="377"/>
      <c r="C6" s="905" t="s">
        <v>371</v>
      </c>
      <c r="D6" s="905" t="s">
        <v>372</v>
      </c>
      <c r="F6" s="376"/>
    </row>
    <row r="7" spans="1:9" s="296" customFormat="1" ht="15.75" customHeight="1">
      <c r="A7" s="282" t="s">
        <v>1219</v>
      </c>
      <c r="B7" s="282"/>
      <c r="C7" s="873"/>
      <c r="D7" s="873"/>
    </row>
    <row r="8" spans="1:9" s="304" customFormat="1" ht="15.75" customHeight="1">
      <c r="A8" s="302">
        <v>1</v>
      </c>
      <c r="B8" s="378" t="s">
        <v>373</v>
      </c>
      <c r="C8" s="586">
        <v>0</v>
      </c>
      <c r="D8" s="586">
        <v>0</v>
      </c>
    </row>
    <row r="9" spans="1:9" s="304" customFormat="1" ht="15.75" customHeight="1">
      <c r="A9" s="302">
        <v>2</v>
      </c>
      <c r="B9" s="378" t="s">
        <v>374</v>
      </c>
      <c r="C9" s="586">
        <v>184.39184900000001</v>
      </c>
      <c r="D9" s="586">
        <v>-43.636938999999998</v>
      </c>
      <c r="I9" s="305"/>
    </row>
    <row r="10" spans="1:9" s="304" customFormat="1" ht="15.75" customHeight="1">
      <c r="A10" s="379">
        <v>3</v>
      </c>
      <c r="B10" s="380" t="s">
        <v>375</v>
      </c>
      <c r="C10" s="305">
        <v>0</v>
      </c>
      <c r="D10" s="305">
        <v>0</v>
      </c>
    </row>
    <row r="11" spans="1:9" s="304" customFormat="1" ht="15.75" customHeight="1">
      <c r="A11" s="379">
        <v>4</v>
      </c>
      <c r="B11" s="380" t="s">
        <v>376</v>
      </c>
      <c r="C11" s="305">
        <v>182.436939</v>
      </c>
      <c r="D11" s="305">
        <v>-43.636938999999998</v>
      </c>
    </row>
    <row r="12" spans="1:9" s="304" customFormat="1" ht="15.75" customHeight="1">
      <c r="A12" s="379">
        <v>5</v>
      </c>
      <c r="B12" s="380" t="s">
        <v>377</v>
      </c>
      <c r="C12" s="305">
        <v>1.9549099999999999</v>
      </c>
      <c r="D12" s="305">
        <v>0</v>
      </c>
    </row>
    <row r="13" spans="1:9" s="304" customFormat="1" ht="15.75" customHeight="1">
      <c r="A13" s="379">
        <v>6</v>
      </c>
      <c r="B13" s="380" t="s">
        <v>378</v>
      </c>
      <c r="C13" s="305">
        <v>0</v>
      </c>
      <c r="D13" s="305">
        <v>0</v>
      </c>
      <c r="F13" s="586"/>
    </row>
    <row r="14" spans="1:9" s="304" customFormat="1" ht="15.75" customHeight="1">
      <c r="A14" s="379">
        <v>7</v>
      </c>
      <c r="B14" s="381" t="s">
        <v>380</v>
      </c>
      <c r="C14" s="305">
        <v>0</v>
      </c>
      <c r="D14" s="305">
        <v>0</v>
      </c>
    </row>
    <row r="15" spans="1:9" s="304" customFormat="1" ht="15.75" customHeight="1">
      <c r="A15" s="319">
        <v>8</v>
      </c>
      <c r="B15" s="383" t="s">
        <v>79</v>
      </c>
      <c r="C15" s="587">
        <v>184.39184900000001</v>
      </c>
      <c r="D15" s="350">
        <v>-43.636938999999998</v>
      </c>
    </row>
    <row r="16" spans="1:9">
      <c r="C16" s="384"/>
      <c r="D16" s="384"/>
    </row>
  </sheetData>
  <mergeCells count="3">
    <mergeCell ref="C4:D5"/>
    <mergeCell ref="C6:C7"/>
    <mergeCell ref="D6:D7"/>
  </mergeCells>
  <hyperlinks>
    <hyperlink ref="F4" location="Index!A1" display="Index" xr:uid="{D1B91644-7124-48D0-9C44-3A3389EFEB24}"/>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rgb="FF005AB4"/>
  </sheetPr>
  <dimension ref="A1:Z16"/>
  <sheetViews>
    <sheetView showGridLines="0" zoomScaleNormal="100" workbookViewId="0"/>
  </sheetViews>
  <sheetFormatPr defaultRowHeight="14.5"/>
  <cols>
    <col min="1" max="1" width="6.26953125" customWidth="1"/>
    <col min="2" max="2" width="52.81640625" customWidth="1"/>
    <col min="3" max="4" width="7.7265625" customWidth="1"/>
    <col min="5" max="5" width="11.81640625" customWidth="1"/>
    <col min="6" max="9" width="7.7265625" customWidth="1"/>
    <col min="10" max="10" width="8.453125" customWidth="1"/>
    <col min="11" max="12" width="7.7265625" customWidth="1"/>
    <col min="13" max="13" width="14" customWidth="1"/>
    <col min="14" max="16" width="7.7265625" customWidth="1"/>
    <col min="17" max="17" width="5.26953125" customWidth="1"/>
    <col min="18" max="19" width="7.7265625" customWidth="1"/>
    <col min="20" max="20" width="11.7265625" customWidth="1"/>
    <col min="21" max="23" width="7.7265625" customWidth="1"/>
    <col min="24" max="24" width="11.7265625" customWidth="1"/>
    <col min="25" max="25" width="5.453125" customWidth="1"/>
  </cols>
  <sheetData>
    <row r="1" spans="1:26">
      <c r="A1" s="14" t="s">
        <v>863</v>
      </c>
      <c r="B1" s="10"/>
      <c r="C1" s="10"/>
      <c r="D1" s="10"/>
      <c r="E1" s="10"/>
      <c r="F1" s="10"/>
      <c r="G1" s="10"/>
      <c r="H1" s="10"/>
      <c r="I1" s="10"/>
      <c r="J1" s="10"/>
      <c r="K1" s="10"/>
      <c r="L1" s="10"/>
      <c r="M1" s="10"/>
      <c r="N1" s="10"/>
      <c r="O1" s="10"/>
      <c r="P1" s="10"/>
      <c r="Q1" s="10"/>
      <c r="R1" s="10"/>
    </row>
    <row r="2" spans="1:26">
      <c r="A2" s="72" t="s">
        <v>848</v>
      </c>
      <c r="B2" s="14"/>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4"/>
      <c r="B4" s="74"/>
      <c r="C4" s="918" t="s">
        <v>44</v>
      </c>
      <c r="D4" s="918"/>
      <c r="E4" s="75" t="s">
        <v>45</v>
      </c>
      <c r="F4" s="918" t="s">
        <v>46</v>
      </c>
      <c r="G4" s="918"/>
      <c r="H4" s="918"/>
      <c r="I4" s="75" t="s">
        <v>84</v>
      </c>
      <c r="J4" s="918" t="s">
        <v>85</v>
      </c>
      <c r="K4" s="918"/>
      <c r="L4" s="918" t="s">
        <v>295</v>
      </c>
      <c r="M4" s="918"/>
      <c r="N4" s="918" t="s">
        <v>261</v>
      </c>
      <c r="O4" s="918"/>
      <c r="P4" s="918"/>
      <c r="Q4" s="76" t="s">
        <v>291</v>
      </c>
      <c r="R4" s="918" t="s">
        <v>298</v>
      </c>
      <c r="S4" s="918"/>
      <c r="T4" s="76" t="s">
        <v>299</v>
      </c>
      <c r="U4" s="918" t="s">
        <v>300</v>
      </c>
      <c r="V4" s="918"/>
      <c r="W4" s="918" t="s">
        <v>301</v>
      </c>
      <c r="X4" s="918"/>
    </row>
    <row r="5" spans="1:26" s="351" customFormat="1" ht="16.5" customHeight="1">
      <c r="A5" s="284"/>
      <c r="B5" s="284"/>
      <c r="C5" s="919" t="s">
        <v>864</v>
      </c>
      <c r="D5" s="920"/>
      <c r="E5" s="921"/>
      <c r="F5" s="392" t="s">
        <v>865</v>
      </c>
      <c r="G5" s="393"/>
      <c r="H5" s="394"/>
      <c r="I5" s="392"/>
      <c r="J5" s="392"/>
      <c r="K5" s="392"/>
      <c r="L5" s="392"/>
      <c r="M5" s="392"/>
      <c r="N5" s="392"/>
      <c r="O5" s="392"/>
      <c r="P5" s="392"/>
      <c r="Q5" s="392"/>
      <c r="R5" s="392"/>
      <c r="S5" s="392"/>
      <c r="T5" s="392"/>
      <c r="U5" s="392"/>
      <c r="V5" s="392"/>
      <c r="W5" s="392"/>
      <c r="X5" s="392"/>
      <c r="Y5" s="399"/>
      <c r="Z5" s="90" t="s">
        <v>283</v>
      </c>
    </row>
    <row r="6" spans="1:26" s="351" customFormat="1" ht="16.5" customHeight="1">
      <c r="A6" s="897" t="s">
        <v>1219</v>
      </c>
      <c r="B6" s="897"/>
      <c r="C6" s="919"/>
      <c r="D6" s="920"/>
      <c r="E6" s="920"/>
      <c r="F6" s="919"/>
      <c r="G6" s="920"/>
      <c r="H6" s="920"/>
      <c r="I6" s="920"/>
      <c r="J6" s="922" t="s">
        <v>866</v>
      </c>
      <c r="K6" s="923"/>
      <c r="L6" s="923"/>
      <c r="M6" s="924"/>
      <c r="N6" s="922" t="s">
        <v>867</v>
      </c>
      <c r="O6" s="923"/>
      <c r="P6" s="923"/>
      <c r="Q6" s="924"/>
      <c r="R6" s="922" t="s">
        <v>868</v>
      </c>
      <c r="S6" s="923"/>
      <c r="T6" s="923"/>
      <c r="U6" s="922" t="s">
        <v>869</v>
      </c>
      <c r="V6" s="923"/>
      <c r="W6" s="923"/>
      <c r="X6" s="924"/>
      <c r="Y6" s="399"/>
    </row>
    <row r="7" spans="1:26" s="351" customFormat="1" ht="34.5">
      <c r="A7" s="897"/>
      <c r="B7" s="897"/>
      <c r="C7" s="910" t="s">
        <v>547</v>
      </c>
      <c r="D7" s="911"/>
      <c r="E7" s="396" t="s">
        <v>870</v>
      </c>
      <c r="F7" s="914" t="s">
        <v>371</v>
      </c>
      <c r="G7" s="905"/>
      <c r="H7" s="910" t="s">
        <v>870</v>
      </c>
      <c r="I7" s="912"/>
      <c r="J7" s="915" t="s">
        <v>371</v>
      </c>
      <c r="K7" s="873"/>
      <c r="L7" s="873"/>
      <c r="M7" s="398" t="s">
        <v>870</v>
      </c>
      <c r="N7" s="916" t="s">
        <v>371</v>
      </c>
      <c r="O7" s="917"/>
      <c r="P7" s="910" t="s">
        <v>870</v>
      </c>
      <c r="Q7" s="912"/>
      <c r="R7" s="910" t="s">
        <v>371</v>
      </c>
      <c r="S7" s="911"/>
      <c r="T7" s="396" t="s">
        <v>870</v>
      </c>
      <c r="U7" s="910" t="s">
        <v>371</v>
      </c>
      <c r="V7" s="912"/>
      <c r="W7" s="912"/>
      <c r="X7" s="400" t="s">
        <v>870</v>
      </c>
      <c r="Y7" s="399"/>
    </row>
    <row r="8" spans="1:26" s="389" customFormat="1" ht="15.75" customHeight="1">
      <c r="A8" s="353" t="s">
        <v>272</v>
      </c>
      <c r="B8" s="386" t="s">
        <v>871</v>
      </c>
      <c r="C8" s="913"/>
      <c r="D8" s="913"/>
      <c r="E8" s="395"/>
      <c r="F8" s="913"/>
      <c r="G8" s="913"/>
      <c r="H8" s="913"/>
      <c r="I8" s="913"/>
      <c r="J8" s="388"/>
      <c r="K8" s="388"/>
      <c r="L8" s="388"/>
      <c r="M8" s="397"/>
      <c r="N8" s="388"/>
      <c r="O8" s="397"/>
      <c r="P8" s="388"/>
      <c r="Q8" s="388"/>
      <c r="R8" s="388"/>
      <c r="S8" s="388"/>
      <c r="T8" s="397"/>
      <c r="U8" s="388"/>
      <c r="V8" s="388"/>
      <c r="W8" s="388"/>
      <c r="X8" s="397"/>
    </row>
    <row r="9" spans="1:26" s="389" customFormat="1" ht="23">
      <c r="A9" s="353" t="s">
        <v>273</v>
      </c>
      <c r="B9" s="386" t="s">
        <v>872</v>
      </c>
      <c r="C9" s="906"/>
      <c r="D9" s="906"/>
      <c r="E9" s="387"/>
      <c r="F9" s="906"/>
      <c r="G9" s="906"/>
      <c r="H9" s="906"/>
      <c r="I9" s="906"/>
      <c r="J9" s="906"/>
      <c r="K9" s="906"/>
      <c r="L9" s="906"/>
      <c r="M9" s="387"/>
      <c r="N9" s="906"/>
      <c r="O9" s="906"/>
      <c r="P9" s="906"/>
      <c r="Q9" s="906"/>
      <c r="R9" s="906"/>
      <c r="S9" s="906"/>
      <c r="T9" s="387"/>
      <c r="U9" s="906"/>
      <c r="V9" s="906"/>
      <c r="W9" s="906"/>
      <c r="X9" s="387"/>
    </row>
    <row r="10" spans="1:26" s="389" customFormat="1" ht="15.75" customHeight="1">
      <c r="A10" s="356" t="s">
        <v>274</v>
      </c>
      <c r="B10" s="390" t="s">
        <v>375</v>
      </c>
      <c r="C10" s="906"/>
      <c r="D10" s="906"/>
      <c r="E10" s="387"/>
      <c r="F10" s="906"/>
      <c r="G10" s="906"/>
      <c r="H10" s="906"/>
      <c r="I10" s="906"/>
      <c r="J10" s="906"/>
      <c r="K10" s="906"/>
      <c r="L10" s="906"/>
      <c r="M10" s="387"/>
      <c r="N10" s="906"/>
      <c r="O10" s="906"/>
      <c r="P10" s="906"/>
      <c r="Q10" s="906"/>
      <c r="R10" s="906"/>
      <c r="S10" s="906"/>
      <c r="T10" s="387"/>
      <c r="U10" s="906"/>
      <c r="V10" s="906"/>
      <c r="W10" s="906"/>
      <c r="X10" s="387"/>
    </row>
    <row r="11" spans="1:26" s="389" customFormat="1" ht="15.75" customHeight="1">
      <c r="A11" s="356" t="s">
        <v>275</v>
      </c>
      <c r="B11" s="390" t="s">
        <v>376</v>
      </c>
      <c r="C11" s="906"/>
      <c r="D11" s="906"/>
      <c r="E11" s="387"/>
      <c r="F11" s="906"/>
      <c r="G11" s="906"/>
      <c r="H11" s="906"/>
      <c r="I11" s="906"/>
      <c r="J11" s="906"/>
      <c r="K11" s="906"/>
      <c r="L11" s="906"/>
      <c r="M11" s="387"/>
      <c r="N11" s="906"/>
      <c r="O11" s="906"/>
      <c r="P11" s="906"/>
      <c r="Q11" s="906"/>
      <c r="R11" s="906"/>
      <c r="S11" s="906"/>
      <c r="T11" s="387"/>
      <c r="U11" s="906"/>
      <c r="V11" s="906"/>
      <c r="W11" s="906"/>
      <c r="X11" s="387"/>
    </row>
    <row r="12" spans="1:26" s="389" customFormat="1" ht="15.75" customHeight="1">
      <c r="A12" s="356" t="s">
        <v>276</v>
      </c>
      <c r="B12" s="390" t="s">
        <v>377</v>
      </c>
      <c r="C12" s="906"/>
      <c r="D12" s="906"/>
      <c r="E12" s="387"/>
      <c r="F12" s="906"/>
      <c r="G12" s="906"/>
      <c r="H12" s="906"/>
      <c r="I12" s="906"/>
      <c r="J12" s="906"/>
      <c r="K12" s="906"/>
      <c r="L12" s="906"/>
      <c r="M12" s="387"/>
      <c r="N12" s="906"/>
      <c r="O12" s="906"/>
      <c r="P12" s="906"/>
      <c r="Q12" s="906"/>
      <c r="R12" s="906"/>
      <c r="S12" s="906"/>
      <c r="T12" s="387"/>
      <c r="U12" s="906"/>
      <c r="V12" s="906"/>
      <c r="W12" s="906"/>
      <c r="X12" s="387"/>
    </row>
    <row r="13" spans="1:26" s="389" customFormat="1" ht="15.75" customHeight="1">
      <c r="A13" s="356" t="s">
        <v>277</v>
      </c>
      <c r="B13" s="390" t="s">
        <v>378</v>
      </c>
      <c r="C13" s="906"/>
      <c r="D13" s="906"/>
      <c r="E13" s="387"/>
      <c r="F13" s="906"/>
      <c r="G13" s="906"/>
      <c r="H13" s="906"/>
      <c r="I13" s="906"/>
      <c r="J13" s="906"/>
      <c r="K13" s="906"/>
      <c r="L13" s="906"/>
      <c r="M13" s="387"/>
      <c r="N13" s="906"/>
      <c r="O13" s="906"/>
      <c r="P13" s="906"/>
      <c r="Q13" s="906"/>
      <c r="R13" s="906"/>
      <c r="S13" s="906"/>
      <c r="T13" s="387"/>
      <c r="U13" s="906"/>
      <c r="V13" s="906"/>
      <c r="W13" s="906"/>
      <c r="X13" s="387"/>
    </row>
    <row r="14" spans="1:26" s="389" customFormat="1" ht="15.75" customHeight="1">
      <c r="A14" s="356" t="s">
        <v>278</v>
      </c>
      <c r="B14" s="403" t="s">
        <v>380</v>
      </c>
      <c r="C14" s="909"/>
      <c r="D14" s="909"/>
      <c r="E14" s="387"/>
      <c r="F14" s="906"/>
      <c r="G14" s="906"/>
      <c r="H14" s="906"/>
      <c r="I14" s="906"/>
      <c r="J14" s="906"/>
      <c r="K14" s="906"/>
      <c r="L14" s="906"/>
      <c r="M14" s="387"/>
      <c r="N14" s="906"/>
      <c r="O14" s="906"/>
      <c r="P14" s="906"/>
      <c r="Q14" s="906"/>
      <c r="R14" s="906"/>
      <c r="S14" s="906"/>
      <c r="T14" s="387"/>
      <c r="U14" s="906"/>
      <c r="V14" s="906"/>
      <c r="W14" s="906"/>
      <c r="X14" s="387"/>
    </row>
    <row r="15" spans="1:26" s="391" customFormat="1" ht="15.75" customHeight="1">
      <c r="A15" s="405" t="s">
        <v>279</v>
      </c>
      <c r="B15" s="404" t="s">
        <v>79</v>
      </c>
      <c r="C15" s="907"/>
      <c r="D15" s="907"/>
      <c r="E15" s="401"/>
      <c r="F15" s="907"/>
      <c r="G15" s="907"/>
      <c r="H15" s="907"/>
      <c r="I15" s="907"/>
      <c r="J15" s="907"/>
      <c r="K15" s="907"/>
      <c r="L15" s="907"/>
      <c r="M15" s="401"/>
      <c r="N15" s="908"/>
      <c r="O15" s="908"/>
      <c r="P15" s="907"/>
      <c r="Q15" s="907"/>
      <c r="R15" s="908"/>
      <c r="S15" s="908"/>
      <c r="T15" s="401"/>
      <c r="U15" s="908"/>
      <c r="V15" s="908"/>
      <c r="W15" s="908"/>
      <c r="X15" s="401"/>
    </row>
    <row r="16" spans="1:26">
      <c r="C16" s="402"/>
      <c r="D16" s="402"/>
      <c r="E16" s="402"/>
      <c r="F16" s="402"/>
      <c r="G16" s="402"/>
      <c r="H16" s="402"/>
      <c r="I16" s="402"/>
      <c r="J16" s="402"/>
      <c r="K16" s="402"/>
      <c r="L16" s="402"/>
      <c r="M16" s="402"/>
      <c r="N16" s="77"/>
      <c r="O16" s="77"/>
      <c r="P16" s="402"/>
      <c r="Q16" s="402"/>
      <c r="R16" s="77"/>
      <c r="S16" s="77"/>
      <c r="T16" s="402"/>
      <c r="U16" s="402"/>
      <c r="V16" s="77"/>
      <c r="W16" s="77"/>
      <c r="X16" s="402"/>
    </row>
  </sheetData>
  <mergeCells count="83">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 ref="R7:S7"/>
    <mergeCell ref="U7:W7"/>
    <mergeCell ref="C8:D8"/>
    <mergeCell ref="F8:G8"/>
    <mergeCell ref="H8:I8"/>
    <mergeCell ref="C7:D7"/>
    <mergeCell ref="F7:G7"/>
    <mergeCell ref="H7:I7"/>
    <mergeCell ref="J7:L7"/>
    <mergeCell ref="N7:O7"/>
    <mergeCell ref="P7:Q7"/>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C11:D11"/>
    <mergeCell ref="F11:G11"/>
    <mergeCell ref="H11:I11"/>
    <mergeCell ref="J11:L11"/>
    <mergeCell ref="N11:O11"/>
    <mergeCell ref="P11:Q11"/>
    <mergeCell ref="R11:S11"/>
    <mergeCell ref="U11:W11"/>
    <mergeCell ref="R12:S12"/>
    <mergeCell ref="U12:W12"/>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s>
  <hyperlinks>
    <hyperlink ref="Z5" location="Index!A1" display="Index" xr:uid="{4DAFEFB4-3843-47C8-9097-4B0F85F755B6}"/>
  </hyperlinks>
  <pageMargins left="0.7" right="0.7" top="0.75" bottom="0.75" header="0.3" footer="0.3"/>
  <pageSetup paperSize="9" orientation="portrait" r:id="rId1"/>
  <ignoredErrors>
    <ignoredError sqref="A8: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AB4"/>
  </sheetPr>
  <dimension ref="A1:J58"/>
  <sheetViews>
    <sheetView showGridLines="0" zoomScaleNormal="100" workbookViewId="0">
      <selection sqref="A1:D2"/>
    </sheetView>
  </sheetViews>
  <sheetFormatPr defaultRowHeight="14.5"/>
  <cols>
    <col min="1" max="1" width="14.81640625" style="7" customWidth="1"/>
    <col min="2" max="2" width="82" style="8" customWidth="1"/>
    <col min="3" max="3" width="2.453125" style="8" customWidth="1"/>
    <col min="4" max="4" width="8.81640625" style="68" customWidth="1"/>
    <col min="5" max="5" width="3.1796875" customWidth="1"/>
    <col min="6" max="6" width="18.7265625" style="61" bestFit="1" customWidth="1"/>
  </cols>
  <sheetData>
    <row r="1" spans="1:10" ht="15" customHeight="1">
      <c r="A1" s="853" t="s">
        <v>1214</v>
      </c>
      <c r="B1" s="853"/>
      <c r="C1" s="853"/>
      <c r="D1" s="853"/>
      <c r="E1" s="853"/>
      <c r="F1" s="853"/>
    </row>
    <row r="2" spans="1:10" ht="15" customHeight="1">
      <c r="A2" s="853"/>
      <c r="B2" s="853"/>
      <c r="C2" s="853"/>
      <c r="D2" s="853"/>
      <c r="E2" s="853"/>
      <c r="F2" s="853"/>
    </row>
    <row r="3" spans="1:10" ht="15" customHeight="1">
      <c r="A3" s="1"/>
      <c r="B3" s="2"/>
      <c r="C3" s="2"/>
    </row>
    <row r="4" spans="1:10" ht="15" thickBot="1">
      <c r="A4" s="79" t="s">
        <v>0</v>
      </c>
      <c r="B4" s="80"/>
      <c r="C4" s="80"/>
      <c r="D4" s="81"/>
      <c r="E4" s="79"/>
      <c r="F4" s="80"/>
    </row>
    <row r="5" spans="1:10">
      <c r="A5" s="83" t="s">
        <v>3</v>
      </c>
      <c r="B5" s="87" t="s">
        <v>728</v>
      </c>
      <c r="C5" s="88"/>
      <c r="D5" s="604" t="s">
        <v>1</v>
      </c>
      <c r="E5" s="89"/>
      <c r="F5" s="605" t="s">
        <v>788</v>
      </c>
      <c r="G5" s="89"/>
      <c r="H5" s="89"/>
      <c r="I5" s="89"/>
      <c r="J5" s="89"/>
    </row>
    <row r="6" spans="1:10">
      <c r="A6" s="83" t="s">
        <v>6</v>
      </c>
      <c r="B6" s="86" t="s">
        <v>729</v>
      </c>
      <c r="C6" s="86"/>
      <c r="D6" s="86" t="s">
        <v>1</v>
      </c>
      <c r="E6" s="86"/>
      <c r="F6" s="86" t="s">
        <v>787</v>
      </c>
      <c r="G6" s="86"/>
      <c r="H6" s="86"/>
      <c r="I6" s="86"/>
      <c r="J6" s="89"/>
    </row>
    <row r="7" spans="1:10">
      <c r="A7" s="83" t="s">
        <v>7</v>
      </c>
      <c r="B7" s="86" t="s">
        <v>8</v>
      </c>
      <c r="C7" s="86"/>
      <c r="D7" s="86" t="s">
        <v>1</v>
      </c>
      <c r="E7" s="86"/>
      <c r="F7" s="86" t="s">
        <v>787</v>
      </c>
      <c r="G7" s="86"/>
      <c r="H7" s="86"/>
      <c r="I7" s="86"/>
      <c r="J7" s="89"/>
    </row>
    <row r="8" spans="1:10">
      <c r="A8" s="83" t="s">
        <v>785</v>
      </c>
      <c r="B8" s="86" t="s">
        <v>730</v>
      </c>
      <c r="C8" s="86"/>
      <c r="D8" s="86" t="s">
        <v>1</v>
      </c>
      <c r="E8" s="86"/>
      <c r="F8" s="86" t="s">
        <v>787</v>
      </c>
      <c r="G8" s="86"/>
      <c r="H8" s="86"/>
      <c r="I8" s="86"/>
      <c r="J8" s="89"/>
    </row>
    <row r="9" spans="1:10">
      <c r="A9" s="83" t="s">
        <v>786</v>
      </c>
      <c r="B9" s="86" t="s">
        <v>9</v>
      </c>
      <c r="C9" s="86"/>
      <c r="D9" s="86" t="s">
        <v>1</v>
      </c>
      <c r="E9" s="86"/>
      <c r="F9" s="86" t="s">
        <v>787</v>
      </c>
      <c r="G9" s="86"/>
      <c r="H9" s="86"/>
      <c r="I9" s="86"/>
      <c r="J9" s="89"/>
    </row>
    <row r="10" spans="1:10" ht="15" customHeight="1">
      <c r="A10" s="83" t="s">
        <v>789</v>
      </c>
      <c r="B10" s="86" t="s">
        <v>549</v>
      </c>
      <c r="C10" s="86"/>
      <c r="D10" s="86" t="s">
        <v>1</v>
      </c>
      <c r="E10" s="86"/>
      <c r="F10" s="86" t="s">
        <v>787</v>
      </c>
      <c r="G10" s="86"/>
      <c r="H10" s="86"/>
      <c r="I10" s="86"/>
      <c r="J10" s="89"/>
    </row>
    <row r="11" spans="1:10">
      <c r="A11" s="83" t="s">
        <v>790</v>
      </c>
      <c r="B11" s="86" t="s">
        <v>550</v>
      </c>
      <c r="C11" s="86"/>
      <c r="D11" s="86" t="s">
        <v>1</v>
      </c>
      <c r="E11" s="86"/>
      <c r="F11" s="86" t="s">
        <v>787</v>
      </c>
      <c r="G11" s="86"/>
      <c r="H11" s="86" t="s">
        <v>922</v>
      </c>
      <c r="I11" s="86"/>
      <c r="J11" s="89"/>
    </row>
    <row r="12" spans="1:10">
      <c r="A12" s="83" t="s">
        <v>791</v>
      </c>
      <c r="B12" s="86" t="s">
        <v>551</v>
      </c>
      <c r="C12" s="86"/>
      <c r="D12" s="86" t="s">
        <v>1</v>
      </c>
      <c r="E12" s="86"/>
      <c r="F12" s="86" t="s">
        <v>787</v>
      </c>
      <c r="G12" s="86"/>
      <c r="H12" s="86"/>
      <c r="I12" s="86"/>
      <c r="J12" s="89"/>
    </row>
    <row r="13" spans="1:10">
      <c r="A13" s="83" t="s">
        <v>4</v>
      </c>
      <c r="B13" s="86" t="s">
        <v>5</v>
      </c>
      <c r="C13" s="86"/>
      <c r="D13" s="86" t="s">
        <v>1</v>
      </c>
      <c r="E13" s="86"/>
      <c r="F13" s="86" t="s">
        <v>788</v>
      </c>
      <c r="G13" s="86"/>
      <c r="H13" s="86"/>
      <c r="I13" s="86"/>
      <c r="J13" s="89"/>
    </row>
    <row r="14" spans="1:10">
      <c r="A14" s="4"/>
      <c r="B14" s="5"/>
      <c r="C14" s="5"/>
    </row>
    <row r="15" spans="1:10" ht="15" thickBot="1">
      <c r="A15" s="79" t="s">
        <v>10</v>
      </c>
      <c r="B15" s="80"/>
      <c r="C15" s="80"/>
      <c r="D15" s="81"/>
      <c r="E15" s="79"/>
      <c r="F15" s="80"/>
    </row>
    <row r="16" spans="1:10">
      <c r="A16" s="83" t="s">
        <v>21</v>
      </c>
      <c r="B16" s="87" t="s">
        <v>738</v>
      </c>
      <c r="C16" s="88"/>
      <c r="D16" s="604" t="s">
        <v>1</v>
      </c>
      <c r="E16" s="89"/>
      <c r="F16" s="605" t="s">
        <v>787</v>
      </c>
      <c r="G16" s="89"/>
      <c r="H16" s="89"/>
      <c r="I16" s="89"/>
    </row>
    <row r="17" spans="1:10">
      <c r="A17" s="83" t="s">
        <v>22</v>
      </c>
      <c r="B17" s="86" t="s">
        <v>741</v>
      </c>
      <c r="C17" s="86"/>
      <c r="D17" s="86" t="s">
        <v>1</v>
      </c>
      <c r="E17" s="86"/>
      <c r="F17" s="86" t="s">
        <v>787</v>
      </c>
      <c r="G17" s="86"/>
      <c r="H17" s="86"/>
      <c r="I17" s="86"/>
      <c r="J17" s="86"/>
    </row>
    <row r="18" spans="1:10">
      <c r="A18" s="83" t="s">
        <v>12</v>
      </c>
      <c r="B18" s="86" t="s">
        <v>11</v>
      </c>
      <c r="C18" s="86"/>
      <c r="D18" s="86" t="s">
        <v>1</v>
      </c>
      <c r="E18" s="86"/>
      <c r="F18" s="86" t="s">
        <v>787</v>
      </c>
      <c r="G18" s="86"/>
      <c r="H18" s="86"/>
      <c r="I18" s="86"/>
      <c r="J18" s="86"/>
    </row>
    <row r="19" spans="1:10">
      <c r="A19" s="83" t="s">
        <v>16</v>
      </c>
      <c r="B19" s="86" t="s">
        <v>18</v>
      </c>
      <c r="C19" s="86"/>
      <c r="D19" s="86" t="s">
        <v>1</v>
      </c>
      <c r="E19" s="86"/>
      <c r="F19" s="86" t="s">
        <v>787</v>
      </c>
      <c r="G19" s="86"/>
      <c r="H19" s="86"/>
      <c r="I19" s="86"/>
      <c r="J19" s="86"/>
    </row>
    <row r="20" spans="1:10">
      <c r="A20" s="83" t="s">
        <v>14</v>
      </c>
      <c r="B20" s="86" t="s">
        <v>17</v>
      </c>
      <c r="C20" s="86"/>
      <c r="D20" s="86" t="s">
        <v>1</v>
      </c>
      <c r="E20" s="86"/>
      <c r="F20" s="86" t="s">
        <v>787</v>
      </c>
      <c r="G20" s="86"/>
      <c r="H20" s="86"/>
      <c r="I20" s="86"/>
      <c r="J20" s="86"/>
    </row>
    <row r="21" spans="1:10">
      <c r="A21" s="83" t="s">
        <v>827</v>
      </c>
      <c r="B21" s="86" t="s">
        <v>828</v>
      </c>
      <c r="C21" s="86"/>
      <c r="D21" s="86" t="s">
        <v>1</v>
      </c>
      <c r="E21" s="86"/>
      <c r="F21" s="86" t="s">
        <v>787</v>
      </c>
      <c r="G21" s="86"/>
      <c r="H21" s="86" t="s">
        <v>923</v>
      </c>
      <c r="I21" s="86"/>
      <c r="J21" s="86"/>
    </row>
    <row r="22" spans="1:10">
      <c r="A22" s="83" t="s">
        <v>38</v>
      </c>
      <c r="B22" s="86" t="s">
        <v>19</v>
      </c>
      <c r="C22" s="86"/>
      <c r="D22" s="86" t="s">
        <v>1</v>
      </c>
      <c r="E22" s="86"/>
      <c r="F22" s="86" t="s">
        <v>787</v>
      </c>
      <c r="G22" s="86"/>
      <c r="H22" s="86"/>
      <c r="I22" s="86"/>
      <c r="J22" s="86"/>
    </row>
    <row r="23" spans="1:10">
      <c r="A23" s="83" t="s">
        <v>829</v>
      </c>
      <c r="B23" s="86" t="s">
        <v>830</v>
      </c>
      <c r="C23" s="86"/>
      <c r="D23" s="86" t="s">
        <v>1</v>
      </c>
      <c r="E23" s="86"/>
      <c r="F23" s="86" t="s">
        <v>787</v>
      </c>
      <c r="G23" s="86"/>
      <c r="H23" s="86" t="s">
        <v>923</v>
      </c>
      <c r="I23" s="86"/>
      <c r="J23" s="86"/>
    </row>
    <row r="24" spans="1:10">
      <c r="A24" s="83" t="s">
        <v>20</v>
      </c>
      <c r="B24" s="86" t="s">
        <v>733</v>
      </c>
      <c r="C24" s="86"/>
      <c r="D24" s="86" t="s">
        <v>1</v>
      </c>
      <c r="E24" s="86"/>
      <c r="F24" s="86" t="s">
        <v>787</v>
      </c>
      <c r="G24" s="86"/>
      <c r="H24" s="86"/>
      <c r="I24" s="86"/>
      <c r="J24" s="86"/>
    </row>
    <row r="25" spans="1:10">
      <c r="A25" s="83" t="s">
        <v>35</v>
      </c>
      <c r="B25" s="86" t="s">
        <v>15</v>
      </c>
      <c r="C25" s="86"/>
      <c r="D25" s="86" t="s">
        <v>1</v>
      </c>
      <c r="E25" s="86"/>
      <c r="F25" s="86" t="s">
        <v>787</v>
      </c>
      <c r="G25" s="86"/>
      <c r="H25" s="86"/>
      <c r="I25" s="86"/>
      <c r="J25" s="86"/>
    </row>
    <row r="26" spans="1:10">
      <c r="A26" s="83" t="s">
        <v>13</v>
      </c>
      <c r="B26" s="86" t="s">
        <v>727</v>
      </c>
      <c r="C26" s="86"/>
      <c r="D26" s="86" t="s">
        <v>1</v>
      </c>
      <c r="E26" s="86"/>
      <c r="F26" s="86" t="s">
        <v>787</v>
      </c>
      <c r="G26" s="86"/>
      <c r="H26" s="86"/>
      <c r="I26" s="86"/>
      <c r="J26" s="86"/>
    </row>
    <row r="27" spans="1:10">
      <c r="A27" s="83" t="s">
        <v>831</v>
      </c>
      <c r="B27" s="86" t="s">
        <v>832</v>
      </c>
      <c r="C27" s="86"/>
      <c r="D27" s="86" t="s">
        <v>1</v>
      </c>
      <c r="E27" s="86"/>
      <c r="F27" s="86" t="s">
        <v>787</v>
      </c>
      <c r="G27" s="86"/>
      <c r="H27" s="86" t="s">
        <v>923</v>
      </c>
      <c r="I27" s="86"/>
      <c r="J27" s="86"/>
    </row>
    <row r="28" spans="1:10">
      <c r="A28" s="83" t="s">
        <v>37</v>
      </c>
      <c r="B28" s="86" t="s">
        <v>36</v>
      </c>
      <c r="C28" s="86"/>
      <c r="D28" s="86" t="s">
        <v>1</v>
      </c>
      <c r="E28" s="86"/>
      <c r="F28" s="86" t="s">
        <v>787</v>
      </c>
      <c r="G28" s="86"/>
      <c r="H28" s="86"/>
      <c r="I28" s="86"/>
      <c r="J28" s="86"/>
    </row>
    <row r="29" spans="1:10">
      <c r="A29" s="83" t="s">
        <v>833</v>
      </c>
      <c r="B29" s="86" t="s">
        <v>834</v>
      </c>
      <c r="C29" s="86"/>
      <c r="D29" s="86" t="s">
        <v>1</v>
      </c>
      <c r="E29" s="86"/>
      <c r="F29" s="86" t="s">
        <v>787</v>
      </c>
      <c r="G29" s="86"/>
      <c r="H29" s="86" t="s">
        <v>923</v>
      </c>
      <c r="I29" s="86"/>
      <c r="J29" s="86"/>
    </row>
    <row r="30" spans="1:10">
      <c r="A30" s="83" t="s">
        <v>23</v>
      </c>
      <c r="B30" s="86" t="s">
        <v>743</v>
      </c>
      <c r="C30" s="86"/>
      <c r="D30" s="86" t="s">
        <v>1</v>
      </c>
      <c r="E30" s="86"/>
      <c r="F30" s="86" t="s">
        <v>787</v>
      </c>
      <c r="G30" s="86"/>
      <c r="H30" s="86"/>
      <c r="I30" s="86"/>
      <c r="J30" s="86"/>
    </row>
    <row r="31" spans="1:10">
      <c r="A31" s="83" t="s">
        <v>24</v>
      </c>
      <c r="B31" s="86" t="s">
        <v>25</v>
      </c>
      <c r="C31" s="86"/>
      <c r="D31" s="86" t="s">
        <v>1</v>
      </c>
      <c r="E31" s="86"/>
      <c r="F31" s="86" t="s">
        <v>787</v>
      </c>
      <c r="G31" s="86"/>
      <c r="H31" s="86"/>
      <c r="I31" s="86"/>
      <c r="J31" s="86"/>
    </row>
    <row r="32" spans="1:10">
      <c r="A32" s="83" t="s">
        <v>26</v>
      </c>
      <c r="B32" s="86" t="s">
        <v>744</v>
      </c>
      <c r="C32" s="86"/>
      <c r="D32" s="86" t="s">
        <v>1</v>
      </c>
      <c r="E32" s="86"/>
      <c r="F32" s="86" t="s">
        <v>787</v>
      </c>
      <c r="G32" s="86"/>
      <c r="H32" s="86"/>
      <c r="I32" s="86"/>
      <c r="J32" s="86"/>
    </row>
    <row r="33" spans="1:10">
      <c r="A33" s="83" t="s">
        <v>39</v>
      </c>
      <c r="B33" s="86" t="s">
        <v>745</v>
      </c>
      <c r="C33" s="86"/>
      <c r="D33" s="86" t="s">
        <v>1</v>
      </c>
      <c r="E33" s="86"/>
      <c r="F33" s="86" t="s">
        <v>787</v>
      </c>
      <c r="G33" s="86"/>
      <c r="H33" s="86"/>
      <c r="I33" s="86"/>
      <c r="J33" s="86"/>
    </row>
    <row r="34" spans="1:10">
      <c r="A34" s="83" t="s">
        <v>40</v>
      </c>
      <c r="B34" s="86" t="s">
        <v>41</v>
      </c>
      <c r="C34" s="86"/>
      <c r="D34" s="86" t="s">
        <v>1</v>
      </c>
      <c r="E34" s="86"/>
      <c r="F34" s="86" t="s">
        <v>787</v>
      </c>
      <c r="G34" s="86"/>
      <c r="H34" s="86"/>
      <c r="I34" s="86"/>
      <c r="J34" s="86"/>
    </row>
    <row r="35" spans="1:10">
      <c r="A35" s="84"/>
      <c r="B35" s="82"/>
      <c r="C35" s="82"/>
      <c r="D35" s="85"/>
      <c r="E35" s="84"/>
      <c r="F35" s="82"/>
    </row>
    <row r="36" spans="1:10" ht="14.25" customHeight="1" thickBot="1">
      <c r="A36" s="79" t="s">
        <v>27</v>
      </c>
      <c r="B36" s="80"/>
      <c r="C36" s="80"/>
      <c r="D36" s="81"/>
      <c r="E36" s="79"/>
      <c r="F36" s="80"/>
    </row>
    <row r="37" spans="1:10">
      <c r="A37" s="83" t="s">
        <v>28</v>
      </c>
      <c r="B37" s="87" t="s">
        <v>746</v>
      </c>
      <c r="C37" s="88"/>
      <c r="D37" s="604" t="s">
        <v>1</v>
      </c>
      <c r="E37" s="89"/>
      <c r="F37" s="605" t="s">
        <v>787</v>
      </c>
    </row>
    <row r="38" spans="1:10">
      <c r="A38" s="83" t="s">
        <v>910</v>
      </c>
      <c r="B38" s="87" t="s">
        <v>921</v>
      </c>
      <c r="C38" s="88"/>
      <c r="D38" s="604" t="s">
        <v>2</v>
      </c>
      <c r="E38" s="89"/>
      <c r="F38" s="605" t="s">
        <v>787</v>
      </c>
    </row>
    <row r="39" spans="1:10">
      <c r="A39" s="83" t="s">
        <v>835</v>
      </c>
      <c r="B39" s="86" t="s">
        <v>836</v>
      </c>
      <c r="C39" s="86"/>
      <c r="D39" s="86" t="s">
        <v>1</v>
      </c>
      <c r="E39" s="86"/>
      <c r="F39" s="86" t="s">
        <v>787</v>
      </c>
    </row>
    <row r="40" spans="1:10">
      <c r="A40" s="6"/>
      <c r="B40" s="5"/>
      <c r="C40" s="5"/>
    </row>
    <row r="41" spans="1:10" ht="15" thickBot="1">
      <c r="A41" s="79" t="s">
        <v>29</v>
      </c>
      <c r="B41" s="80"/>
      <c r="C41" s="80"/>
      <c r="D41" s="81"/>
      <c r="E41" s="79"/>
      <c r="F41" s="80"/>
    </row>
    <row r="42" spans="1:10">
      <c r="A42" s="83" t="s">
        <v>30</v>
      </c>
      <c r="B42" s="87" t="s">
        <v>747</v>
      </c>
      <c r="C42" s="88"/>
      <c r="D42" s="604" t="s">
        <v>1</v>
      </c>
      <c r="E42" s="89"/>
      <c r="F42" s="605" t="s">
        <v>788</v>
      </c>
    </row>
    <row r="43" spans="1:10">
      <c r="A43" s="83" t="s">
        <v>31</v>
      </c>
      <c r="B43" s="86" t="s">
        <v>32</v>
      </c>
      <c r="C43" s="86"/>
      <c r="D43" s="86" t="s">
        <v>2</v>
      </c>
      <c r="E43" s="86"/>
      <c r="F43" s="86" t="s">
        <v>788</v>
      </c>
    </row>
    <row r="44" spans="1:10">
      <c r="A44" s="83" t="s">
        <v>33</v>
      </c>
      <c r="B44" s="86" t="s">
        <v>34</v>
      </c>
      <c r="C44" s="86"/>
      <c r="D44" s="86" t="s">
        <v>1</v>
      </c>
      <c r="E44" s="86"/>
      <c r="F44" s="86" t="s">
        <v>787</v>
      </c>
    </row>
    <row r="45" spans="1:10">
      <c r="A45" s="6"/>
      <c r="B45" s="9"/>
      <c r="C45" s="9"/>
    </row>
    <row r="46" spans="1:10" ht="15" thickBot="1">
      <c r="A46" s="79" t="s">
        <v>949</v>
      </c>
      <c r="B46" s="80"/>
      <c r="C46" s="80"/>
      <c r="D46" s="81"/>
      <c r="E46" s="79"/>
      <c r="F46" s="80"/>
    </row>
    <row r="47" spans="1:10">
      <c r="A47" s="83" t="s">
        <v>950</v>
      </c>
      <c r="B47" s="87" t="s">
        <v>951</v>
      </c>
      <c r="C47" s="88"/>
      <c r="D47" s="604" t="s">
        <v>1</v>
      </c>
      <c r="E47" s="89"/>
      <c r="F47" s="605" t="s">
        <v>787</v>
      </c>
    </row>
    <row r="49" spans="1:6" ht="15" thickBot="1">
      <c r="A49" s="79" t="s">
        <v>970</v>
      </c>
      <c r="B49" s="80"/>
      <c r="C49" s="80"/>
      <c r="D49" s="81"/>
      <c r="E49" s="79"/>
      <c r="F49" s="80"/>
    </row>
    <row r="50" spans="1:6">
      <c r="A50" s="83" t="s">
        <v>971</v>
      </c>
      <c r="B50" s="87" t="s">
        <v>972</v>
      </c>
      <c r="C50" s="87"/>
      <c r="D50" s="87" t="s">
        <v>2</v>
      </c>
      <c r="E50" s="87"/>
      <c r="F50" s="87" t="s">
        <v>787</v>
      </c>
    </row>
    <row r="51" spans="1:6">
      <c r="A51" s="83" t="s">
        <v>973</v>
      </c>
      <c r="B51" s="87" t="s">
        <v>974</v>
      </c>
      <c r="C51" s="87"/>
      <c r="D51" s="87" t="s">
        <v>2</v>
      </c>
      <c r="E51" s="87"/>
      <c r="F51" s="87" t="s">
        <v>787</v>
      </c>
    </row>
    <row r="52" spans="1:6">
      <c r="A52" s="83" t="s">
        <v>975</v>
      </c>
      <c r="B52" s="87" t="s">
        <v>976</v>
      </c>
      <c r="C52" s="87"/>
      <c r="D52" s="87" t="s">
        <v>2</v>
      </c>
      <c r="E52" s="87"/>
      <c r="F52" s="87" t="s">
        <v>787</v>
      </c>
    </row>
    <row r="53" spans="1:6">
      <c r="A53" s="83" t="s">
        <v>977</v>
      </c>
      <c r="B53" s="87" t="s">
        <v>978</v>
      </c>
      <c r="C53" s="87"/>
      <c r="D53" s="87" t="s">
        <v>1</v>
      </c>
      <c r="E53" s="87"/>
      <c r="F53" s="87" t="s">
        <v>787</v>
      </c>
    </row>
    <row r="54" spans="1:6">
      <c r="A54" s="83" t="s">
        <v>979</v>
      </c>
      <c r="B54" s="87" t="s">
        <v>980</v>
      </c>
      <c r="C54" s="87"/>
      <c r="D54" s="87" t="s">
        <v>1</v>
      </c>
      <c r="E54" s="87"/>
      <c r="F54" s="87" t="s">
        <v>787</v>
      </c>
    </row>
    <row r="55" spans="1:6" s="700" customFormat="1" ht="13">
      <c r="A55" s="83" t="s">
        <v>1197</v>
      </c>
      <c r="B55" s="87" t="s">
        <v>1198</v>
      </c>
      <c r="D55" s="87" t="s">
        <v>1</v>
      </c>
      <c r="F55" s="87" t="s">
        <v>787</v>
      </c>
    </row>
    <row r="56" spans="1:6">
      <c r="A56" s="83" t="s">
        <v>981</v>
      </c>
      <c r="B56" s="87" t="s">
        <v>982</v>
      </c>
      <c r="C56" s="87"/>
      <c r="D56" s="87" t="s">
        <v>1</v>
      </c>
      <c r="E56" s="87"/>
      <c r="F56" s="87" t="s">
        <v>787</v>
      </c>
    </row>
    <row r="57" spans="1:6">
      <c r="A57" s="83" t="s">
        <v>983</v>
      </c>
      <c r="B57" s="87" t="s">
        <v>984</v>
      </c>
      <c r="C57" s="87"/>
      <c r="D57" s="87" t="s">
        <v>1</v>
      </c>
      <c r="E57" s="87"/>
      <c r="F57" s="87" t="s">
        <v>787</v>
      </c>
    </row>
    <row r="58" spans="1:6">
      <c r="A58" s="83" t="s">
        <v>1200</v>
      </c>
      <c r="B58" s="87" t="s">
        <v>1199</v>
      </c>
      <c r="D58" s="87" t="s">
        <v>1</v>
      </c>
      <c r="E58" s="87"/>
      <c r="F58" s="87" t="s">
        <v>787</v>
      </c>
    </row>
  </sheetData>
  <mergeCells count="2">
    <mergeCell ref="A1:D2"/>
    <mergeCell ref="E1:F2"/>
  </mergeCells>
  <hyperlinks>
    <hyperlink ref="A5" location="'EU OV1'!A1" display="EU OV1" xr:uid="{00000000-0004-0000-0000-000003000000}"/>
    <hyperlink ref="A6" location="'EU CC1'!A1" display="EU CC1" xr:uid="{00000000-0004-0000-0000-000004000000}"/>
    <hyperlink ref="A10" location="'EU LR1'!A1" display="EU LR1" xr:uid="{00000000-0004-0000-0000-000005000000}"/>
    <hyperlink ref="A8" location="'EU CCyB1'!A1" display="CCyB1" xr:uid="{00000000-0004-0000-0000-000006000000}"/>
    <hyperlink ref="A9" location="'EU CCyB2'!A1" display="CCyB2" xr:uid="{00000000-0004-0000-0000-000007000000}"/>
    <hyperlink ref="A18" location="'EU CR1-A'!A1" display="EU CR1-A" xr:uid="{00000000-0004-0000-0000-00000D000000}"/>
    <hyperlink ref="A26" location="'EU CQ1'!A1" display="EU CQ1" xr:uid="{00000000-0004-0000-0000-00000F000000}"/>
    <hyperlink ref="A24" location="'EU CR3'!A1" display="EU CR3" xr:uid="{00000000-0004-0000-0000-000017000000}"/>
    <hyperlink ref="A16" location="'EU CR4'!A1" display="EU CR4" xr:uid="{00000000-0004-0000-0000-000018000000}"/>
    <hyperlink ref="A17" location="'EU CR5'!A1" display="EU CR5" xr:uid="{00000000-0004-0000-0000-000019000000}"/>
    <hyperlink ref="A30" location="'EU CCR1'!A1" display="EU CCR1" xr:uid="{00000000-0004-0000-0000-00001A000000}"/>
    <hyperlink ref="A31" location="'EU CCR2'!A1" display="EU CCR2" xr:uid="{00000000-0004-0000-0000-00001B000000}"/>
    <hyperlink ref="A32" location="'EU CCR3'!A1" display="EU CCR3" xr:uid="{00000000-0004-0000-0000-00001C000000}"/>
    <hyperlink ref="A42" location="'EU LIQ1'!A1" display="EU LIQ1" xr:uid="{00000000-0004-0000-0000-000020000000}"/>
    <hyperlink ref="A37" location="'EU MR1'!A1" display="EU MR1" xr:uid="{00000000-0004-0000-0000-000025000000}"/>
    <hyperlink ref="A13" location="'EU KM1'!A1" display="EU KM1" xr:uid="{4043F5B5-16B3-438B-B20D-AEA3D4D407C2}"/>
    <hyperlink ref="A7" location="'EU CC2'!A1" display="EU CC2" xr:uid="{DB2CF7D6-7EBF-4207-8E91-9014CF498D1E}"/>
    <hyperlink ref="A11" location="'EU LR2'!A1" display="EU LR2" xr:uid="{B8430E9B-E392-40D2-AFC9-C14AA3F31AFD}"/>
    <hyperlink ref="A12" location="'EU LR3'!A1" display="EU LR3" xr:uid="{1CA4EA53-DBBE-4490-8BB9-F4A038E71B65}"/>
    <hyperlink ref="A25" location="'EU CR1'!A1" display="EU CR1" xr:uid="{70F4017C-5A83-4D7F-99F8-E6389E02CDC5}"/>
    <hyperlink ref="A28" location="'EU CR2'!A1" display="EU CR2" xr:uid="{495A9C63-CBE5-4DD5-B486-563B2C89EDBF}"/>
    <hyperlink ref="A22" location="'EU CQ7'!A1" display="EU CQ7" xr:uid="{E7814D5E-A2CE-429C-9CB8-B0CF025151F5}"/>
    <hyperlink ref="A20" location="'EU CQ4'!A1" display="EU CQ4" xr:uid="{8A88EF0E-566B-44CB-865C-A4B5EAE4A5B4}"/>
    <hyperlink ref="A19" location="'EU CQ5'!A1" display="EU CQ5" xr:uid="{4990CCDF-04A3-49AE-A32E-30758ED8B267}"/>
    <hyperlink ref="A33" location="'EU CCR5'!A1" display="EU CCR5" xr:uid="{2DBA5428-C273-4673-B66D-6674386A6600}"/>
    <hyperlink ref="A34" location="'EU CCR6'!A1" display="EU CCR6" xr:uid="{7C487E9F-DC6B-4A15-8DD4-33D7F63FB0C8}"/>
    <hyperlink ref="A43" location="'EU LIQB'!A1" display="EU LIQB" xr:uid="{E138403A-7B74-446B-943C-D54DEAE1DA95}"/>
    <hyperlink ref="A44" location="'EU LIQ2'!A1" display="EU LIQ2" xr:uid="{852F58E9-CD3A-4409-9B1C-A5888B9FE2D9}"/>
    <hyperlink ref="A23" location="'EU CQ8'!A1" display="EU CQ8" xr:uid="{414E18CC-ED4F-4A94-B890-C7B227B780C0}"/>
    <hyperlink ref="A27" location="'EU CQ2'!A1" display="EU CQ2" xr:uid="{FD258E10-FBE3-4484-9A59-B51EEB940079}"/>
    <hyperlink ref="A29" location="'EU CR2a'!A1" display="EU CR2a" xr:uid="{EC20513E-47B8-4980-BAF3-26FAD200547D}"/>
    <hyperlink ref="A39" location="'EU IRRBB1'!A1" display="EU IRRBB1" xr:uid="{E3770019-99B5-44A9-AF96-3AD1AD88C438}"/>
    <hyperlink ref="A21" location="'EU CQ6'!A1" display="EU CQ6" xr:uid="{25B36828-0142-429E-80DF-7FE8386AA324}"/>
    <hyperlink ref="A38" location="'EU MRA'!A1" display="EU MRA" xr:uid="{3503C5A4-3E0B-4AEF-A342-AAB4304C5548}"/>
    <hyperlink ref="A47" location="'EU KM2'!A1" display="EU KM2" xr:uid="{371B59C5-91D0-4C83-B46B-F1E55BA2EF6A}"/>
    <hyperlink ref="A51" location="ESGB!A1" display="ESGB" xr:uid="{604C5320-695A-4FE8-9D20-E628D513BD29}"/>
    <hyperlink ref="A52" location="ESGC!A1" display="ESGC" xr:uid="{3570DA6E-2867-4A44-A99B-FE511EC6CEF4}"/>
    <hyperlink ref="A53" location="'ESG1'!A1" display="ESG1" xr:uid="{3C58EEFF-56B1-488F-9A4F-53AA24551C4A}"/>
    <hyperlink ref="A54" location="'ESG2'!A1" display="ESG2" xr:uid="{2FC0F6D7-F0FE-46CA-B50B-E693746080C6}"/>
    <hyperlink ref="A56" location="'ESG4'!A1" display="ESG4" xr:uid="{5DA11823-96E8-450D-9F57-0ACF1F8A370B}"/>
    <hyperlink ref="A57" location="'ESG5'!A1" display="ESG5" xr:uid="{9F05101F-CF3A-48E6-B10E-BBAD7293ADB9}"/>
    <hyperlink ref="A50" location="ESGA!A1" display="ESGA" xr:uid="{769C90E5-134A-4EDD-A8A4-DC7087FE3922}"/>
    <hyperlink ref="A55" location="'ESG3'!A1" display="ESG3" xr:uid="{11F1A919-ED1B-4328-866B-17BED61A4C04}"/>
    <hyperlink ref="A58" location="'ESG10'!A1" display="ESG10" xr:uid="{9CB25071-A513-442D-8514-FE8379790469}"/>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CF32-FD9F-4C3B-84CD-AB4ED830384E}">
  <sheetPr>
    <tabColor rgb="FF005AB4"/>
  </sheetPr>
  <dimension ref="A1:I14"/>
  <sheetViews>
    <sheetView showGridLines="0" zoomScaleNormal="100" workbookViewId="0"/>
  </sheetViews>
  <sheetFormatPr defaultColWidth="9.26953125" defaultRowHeight="12.5"/>
  <cols>
    <col min="1" max="1" width="5" style="10" customWidth="1"/>
    <col min="2" max="2" width="30" style="10" customWidth="1"/>
    <col min="3" max="3" width="14.7265625" style="10" customWidth="1"/>
    <col min="4" max="4" width="13.7265625" style="10" customWidth="1"/>
    <col min="5" max="6" width="14.7265625" style="10" customWidth="1"/>
    <col min="7" max="7" width="13.54296875" style="10" customWidth="1"/>
    <col min="8" max="8" width="5.26953125" style="10" customWidth="1"/>
    <col min="9" max="9" width="8.54296875" style="10" customWidth="1"/>
    <col min="10" max="16384" width="9.26953125" style="10"/>
  </cols>
  <sheetData>
    <row r="1" spans="1:9" ht="13">
      <c r="A1" s="14" t="s">
        <v>383</v>
      </c>
    </row>
    <row r="2" spans="1:9" s="72" customFormat="1" ht="11.5"/>
    <row r="3" spans="1:9" s="72" customFormat="1" ht="11.5">
      <c r="C3" s="262" t="s">
        <v>44</v>
      </c>
      <c r="D3" s="262" t="s">
        <v>45</v>
      </c>
      <c r="E3" s="262" t="s">
        <v>46</v>
      </c>
      <c r="F3" s="262" t="s">
        <v>84</v>
      </c>
      <c r="G3" s="262" t="s">
        <v>85</v>
      </c>
    </row>
    <row r="4" spans="1:9" s="72" customFormat="1" ht="21" customHeight="1">
      <c r="A4" s="333"/>
      <c r="B4" s="333"/>
      <c r="C4" s="925" t="s">
        <v>384</v>
      </c>
      <c r="D4" s="927" t="s">
        <v>381</v>
      </c>
      <c r="E4" s="928"/>
      <c r="F4" s="928"/>
      <c r="G4" s="928"/>
      <c r="I4" s="90" t="s">
        <v>283</v>
      </c>
    </row>
    <row r="5" spans="1:9" s="72" customFormat="1" ht="30" customHeight="1">
      <c r="A5" s="887" t="s">
        <v>1219</v>
      </c>
      <c r="B5" s="887"/>
      <c r="C5" s="925"/>
      <c r="D5" s="407"/>
      <c r="E5" s="410" t="s">
        <v>905</v>
      </c>
      <c r="F5" s="929" t="s">
        <v>906</v>
      </c>
      <c r="G5" s="929"/>
    </row>
    <row r="6" spans="1:9" s="72" customFormat="1" ht="11.5">
      <c r="A6" s="887"/>
      <c r="B6" s="887"/>
      <c r="C6" s="925"/>
      <c r="D6" s="407"/>
      <c r="E6" s="409"/>
      <c r="F6" s="409"/>
      <c r="G6" s="930" t="s">
        <v>907</v>
      </c>
      <c r="H6" s="336"/>
    </row>
    <row r="7" spans="1:9" s="72" customFormat="1" ht="11.5">
      <c r="A7" s="887"/>
      <c r="B7" s="887"/>
      <c r="C7" s="925"/>
      <c r="D7" s="408"/>
      <c r="E7" s="410"/>
      <c r="F7" s="406"/>
      <c r="G7" s="884"/>
      <c r="H7" s="336"/>
      <c r="I7" s="332"/>
    </row>
    <row r="8" spans="1:9" s="72" customFormat="1" ht="30" customHeight="1">
      <c r="A8" s="887"/>
      <c r="B8" s="887"/>
      <c r="C8" s="926"/>
      <c r="D8" s="407"/>
      <c r="E8" s="411"/>
      <c r="F8" s="411"/>
      <c r="G8" s="886"/>
      <c r="H8" s="336"/>
    </row>
    <row r="9" spans="1:9" s="55" customFormat="1" ht="15.75" customHeight="1">
      <c r="A9" s="167">
        <v>1</v>
      </c>
      <c r="B9" s="55" t="s">
        <v>328</v>
      </c>
      <c r="C9" s="344">
        <v>217975.96578830006</v>
      </c>
      <c r="D9" s="344">
        <v>1201019.6705276999</v>
      </c>
      <c r="E9" s="344">
        <v>1142034.3679416999</v>
      </c>
      <c r="F9" s="344">
        <v>58985.302585999998</v>
      </c>
      <c r="G9" s="344">
        <v>0</v>
      </c>
    </row>
    <row r="10" spans="1:9" s="55" customFormat="1" ht="15.75" customHeight="1">
      <c r="A10" s="177">
        <v>2</v>
      </c>
      <c r="B10" s="55" t="s">
        <v>336</v>
      </c>
      <c r="C10" s="672">
        <v>184186.89041600001</v>
      </c>
      <c r="D10" s="672">
        <v>0</v>
      </c>
      <c r="E10" s="672">
        <v>0</v>
      </c>
      <c r="F10" s="672">
        <v>0</v>
      </c>
      <c r="G10" s="619"/>
    </row>
    <row r="11" spans="1:9" s="55" customFormat="1" ht="15.75" customHeight="1">
      <c r="A11" s="178">
        <v>3</v>
      </c>
      <c r="B11" s="195" t="s">
        <v>79</v>
      </c>
      <c r="C11" s="673">
        <v>402162.85620430007</v>
      </c>
      <c r="D11" s="673">
        <v>1201019.6705276999</v>
      </c>
      <c r="E11" s="673">
        <v>1142034.3679416999</v>
      </c>
      <c r="F11" s="673">
        <v>58985.302585999998</v>
      </c>
      <c r="G11" s="385">
        <v>0</v>
      </c>
    </row>
    <row r="12" spans="1:9" s="342" customFormat="1" ht="15.75" customHeight="1">
      <c r="A12" s="412">
        <v>4</v>
      </c>
      <c r="B12" s="342" t="s">
        <v>386</v>
      </c>
      <c r="C12" s="674">
        <v>432.81285209999845</v>
      </c>
      <c r="D12" s="674">
        <v>25407.314850900002</v>
      </c>
      <c r="E12" s="674">
        <v>24783.221292900002</v>
      </c>
      <c r="F12" s="674">
        <v>624.09355800000003</v>
      </c>
      <c r="G12" s="344">
        <v>0</v>
      </c>
    </row>
    <row r="13" spans="1:9" s="342" customFormat="1" ht="15.75" customHeight="1">
      <c r="A13" s="413" t="s">
        <v>382</v>
      </c>
      <c r="B13" s="347" t="s">
        <v>385</v>
      </c>
      <c r="C13" s="675">
        <v>433.5308410999985</v>
      </c>
      <c r="D13" s="675">
        <v>25407.314850900002</v>
      </c>
      <c r="E13" s="620"/>
      <c r="F13" s="619"/>
      <c r="G13" s="619"/>
    </row>
    <row r="14" spans="1:9">
      <c r="F14" s="384"/>
      <c r="G14" s="384"/>
    </row>
  </sheetData>
  <mergeCells count="5">
    <mergeCell ref="C4:C8"/>
    <mergeCell ref="D4:G4"/>
    <mergeCell ref="A5:B8"/>
    <mergeCell ref="F5:G5"/>
    <mergeCell ref="G6:G8"/>
  </mergeCells>
  <hyperlinks>
    <hyperlink ref="I4" location="Index!A1" display="Index" xr:uid="{2854853B-1EFC-4CAD-895E-653CC9B1AB18}"/>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3D-79EC-4502-98F4-83CED827373C}">
  <sheetPr>
    <tabColor rgb="FF005AB4"/>
  </sheetPr>
  <dimension ref="A1:S53"/>
  <sheetViews>
    <sheetView showGridLines="0" zoomScaleNormal="100" workbookViewId="0"/>
  </sheetViews>
  <sheetFormatPr defaultColWidth="9.26953125" defaultRowHeight="12.5"/>
  <cols>
    <col min="1" max="1" width="5" style="10" customWidth="1"/>
    <col min="2" max="2" width="27.54296875" style="10" customWidth="1"/>
    <col min="3" max="14" width="10" style="10" customWidth="1"/>
    <col min="15" max="15" width="10.7265625" style="10" customWidth="1"/>
    <col min="16" max="17" width="10" style="10" customWidth="1"/>
    <col min="18" max="18" width="5.54296875" style="10" customWidth="1"/>
    <col min="19" max="19" width="6.453125" style="10" customWidth="1"/>
    <col min="20" max="16384" width="9.26953125" style="10"/>
  </cols>
  <sheetData>
    <row r="1" spans="1:19" ht="15" customHeight="1">
      <c r="A1" s="14" t="s">
        <v>339</v>
      </c>
    </row>
    <row r="2" spans="1:19" s="296" customFormat="1" ht="15" customHeight="1">
      <c r="B2" s="295"/>
      <c r="C2" s="295"/>
    </row>
    <row r="3" spans="1:19" s="296" customFormat="1" ht="15" customHeight="1">
      <c r="C3" s="297" t="s">
        <v>44</v>
      </c>
      <c r="D3" s="297" t="s">
        <v>45</v>
      </c>
      <c r="E3" s="297" t="s">
        <v>46</v>
      </c>
      <c r="F3" s="297" t="s">
        <v>84</v>
      </c>
      <c r="G3" s="297" t="s">
        <v>85</v>
      </c>
      <c r="H3" s="297" t="s">
        <v>295</v>
      </c>
      <c r="I3" s="297" t="s">
        <v>261</v>
      </c>
      <c r="J3" s="297" t="s">
        <v>291</v>
      </c>
      <c r="K3" s="297" t="s">
        <v>298</v>
      </c>
      <c r="L3" s="297" t="s">
        <v>299</v>
      </c>
      <c r="M3" s="297" t="s">
        <v>300</v>
      </c>
      <c r="N3" s="297" t="s">
        <v>301</v>
      </c>
      <c r="O3" s="297" t="s">
        <v>303</v>
      </c>
      <c r="P3" s="297" t="s">
        <v>310</v>
      </c>
      <c r="Q3" s="297" t="s">
        <v>311</v>
      </c>
    </row>
    <row r="4" spans="1:19" s="304" customFormat="1" ht="15" customHeight="1">
      <c r="A4" s="377"/>
      <c r="B4" s="377"/>
      <c r="C4" s="934" t="s">
        <v>312</v>
      </c>
      <c r="D4" s="872"/>
      <c r="E4" s="872"/>
      <c r="F4" s="872"/>
      <c r="G4" s="872"/>
      <c r="H4" s="935"/>
      <c r="I4" s="934" t="s">
        <v>313</v>
      </c>
      <c r="J4" s="872"/>
      <c r="K4" s="872"/>
      <c r="L4" s="872"/>
      <c r="M4" s="872"/>
      <c r="N4" s="935"/>
      <c r="O4" s="421"/>
      <c r="P4" s="937" t="s">
        <v>314</v>
      </c>
      <c r="Q4" s="938"/>
      <c r="S4" s="90" t="s">
        <v>283</v>
      </c>
    </row>
    <row r="5" spans="1:19" s="304" customFormat="1" ht="15" customHeight="1">
      <c r="A5" s="377"/>
      <c r="B5" s="377"/>
      <c r="C5" s="934"/>
      <c r="D5" s="872"/>
      <c r="E5" s="872"/>
      <c r="F5" s="872"/>
      <c r="G5" s="872"/>
      <c r="H5" s="935"/>
      <c r="I5" s="934"/>
      <c r="J5" s="872"/>
      <c r="K5" s="872"/>
      <c r="L5" s="872"/>
      <c r="M5" s="872"/>
      <c r="N5" s="935"/>
      <c r="O5" s="392"/>
      <c r="P5" s="934"/>
      <c r="Q5" s="872"/>
      <c r="S5" s="376"/>
    </row>
    <row r="6" spans="1:19" s="304" customFormat="1" ht="15" customHeight="1">
      <c r="A6" s="377"/>
      <c r="B6" s="377"/>
      <c r="C6" s="915"/>
      <c r="D6" s="873"/>
      <c r="E6" s="873"/>
      <c r="F6" s="873"/>
      <c r="G6" s="873"/>
      <c r="H6" s="936"/>
      <c r="I6" s="915"/>
      <c r="J6" s="873"/>
      <c r="K6" s="873"/>
      <c r="L6" s="873"/>
      <c r="M6" s="873"/>
      <c r="N6" s="936"/>
      <c r="O6" s="392"/>
      <c r="P6" s="915"/>
      <c r="Q6" s="873"/>
    </row>
    <row r="7" spans="1:19" s="304" customFormat="1" ht="21" customHeight="1">
      <c r="A7" s="377"/>
      <c r="B7" s="377"/>
      <c r="C7" s="939" t="s">
        <v>315</v>
      </c>
      <c r="D7" s="940"/>
      <c r="E7" s="941"/>
      <c r="F7" s="939" t="s">
        <v>316</v>
      </c>
      <c r="G7" s="940"/>
      <c r="H7" s="941"/>
      <c r="I7" s="942" t="s">
        <v>317</v>
      </c>
      <c r="J7" s="943"/>
      <c r="K7" s="944"/>
      <c r="L7" s="942" t="s">
        <v>318</v>
      </c>
      <c r="M7" s="943"/>
      <c r="N7" s="946"/>
      <c r="O7" s="947" t="s">
        <v>319</v>
      </c>
      <c r="P7" s="934" t="s">
        <v>320</v>
      </c>
      <c r="Q7" s="914" t="s">
        <v>321</v>
      </c>
    </row>
    <row r="8" spans="1:19" s="296" customFormat="1" ht="15" customHeight="1">
      <c r="A8" s="283"/>
      <c r="B8" s="283"/>
      <c r="C8" s="939"/>
      <c r="D8" s="940"/>
      <c r="E8" s="941"/>
      <c r="F8" s="939"/>
      <c r="G8" s="940"/>
      <c r="H8" s="941"/>
      <c r="I8" s="939"/>
      <c r="J8" s="940"/>
      <c r="K8" s="945"/>
      <c r="L8" s="939"/>
      <c r="M8" s="940"/>
      <c r="N8" s="941"/>
      <c r="O8" s="947"/>
      <c r="P8" s="934"/>
      <c r="Q8" s="934"/>
    </row>
    <row r="9" spans="1:19" s="296" customFormat="1" ht="15" customHeight="1">
      <c r="A9" s="283"/>
      <c r="B9" s="283"/>
      <c r="C9" s="939"/>
      <c r="D9" s="940"/>
      <c r="E9" s="941"/>
      <c r="F9" s="939"/>
      <c r="G9" s="940"/>
      <c r="H9" s="941"/>
      <c r="I9" s="939"/>
      <c r="J9" s="940"/>
      <c r="K9" s="945"/>
      <c r="L9" s="939"/>
      <c r="M9" s="940"/>
      <c r="N9" s="941"/>
      <c r="O9" s="947"/>
      <c r="P9" s="934"/>
      <c r="Q9" s="934"/>
    </row>
    <row r="10" spans="1:19" s="296" customFormat="1" ht="15" customHeight="1">
      <c r="A10" s="283"/>
      <c r="B10" s="283"/>
      <c r="C10" s="939"/>
      <c r="D10" s="940"/>
      <c r="E10" s="941"/>
      <c r="F10" s="939"/>
      <c r="G10" s="940"/>
      <c r="H10" s="941"/>
      <c r="I10" s="939"/>
      <c r="J10" s="940"/>
      <c r="K10" s="945"/>
      <c r="L10" s="939"/>
      <c r="M10" s="940"/>
      <c r="N10" s="941"/>
      <c r="O10" s="422"/>
      <c r="P10" s="422"/>
      <c r="Q10" s="422"/>
    </row>
    <row r="11" spans="1:19" s="296" customFormat="1" ht="15" customHeight="1">
      <c r="A11" s="283"/>
      <c r="B11" s="283"/>
      <c r="C11" s="939"/>
      <c r="D11" s="940"/>
      <c r="E11" s="941"/>
      <c r="F11" s="939"/>
      <c r="G11" s="940"/>
      <c r="H11" s="941"/>
      <c r="I11" s="939"/>
      <c r="J11" s="940"/>
      <c r="K11" s="945"/>
      <c r="L11" s="939"/>
      <c r="M11" s="940"/>
      <c r="N11" s="941"/>
      <c r="O11" s="422"/>
      <c r="P11" s="422"/>
      <c r="Q11" s="422"/>
    </row>
    <row r="12" spans="1:19" s="296" customFormat="1" ht="15" customHeight="1">
      <c r="A12" s="283"/>
      <c r="B12" s="283"/>
      <c r="C12" s="939"/>
      <c r="D12" s="940"/>
      <c r="E12" s="941"/>
      <c r="F12" s="939"/>
      <c r="G12" s="940"/>
      <c r="H12" s="941"/>
      <c r="I12" s="939"/>
      <c r="J12" s="940"/>
      <c r="K12" s="945"/>
      <c r="L12" s="939"/>
      <c r="M12" s="940"/>
      <c r="N12" s="941"/>
      <c r="O12" s="423"/>
      <c r="P12" s="392"/>
      <c r="Q12" s="422"/>
    </row>
    <row r="13" spans="1:19" s="296" customFormat="1" ht="15" customHeight="1">
      <c r="A13" s="283"/>
      <c r="B13" s="283"/>
      <c r="C13" s="939"/>
      <c r="D13" s="940"/>
      <c r="E13" s="941"/>
      <c r="F13" s="939"/>
      <c r="G13" s="940"/>
      <c r="H13" s="941"/>
      <c r="I13" s="939"/>
      <c r="J13" s="940"/>
      <c r="K13" s="945"/>
      <c r="L13" s="939"/>
      <c r="M13" s="940"/>
      <c r="N13" s="941"/>
      <c r="O13" s="422"/>
      <c r="P13" s="422"/>
      <c r="Q13" s="422"/>
    </row>
    <row r="14" spans="1:19" s="296" customFormat="1" ht="15" customHeight="1">
      <c r="A14" s="283"/>
      <c r="B14" s="414"/>
      <c r="C14" s="283"/>
      <c r="D14" s="931" t="s">
        <v>322</v>
      </c>
      <c r="E14" s="902" t="s">
        <v>323</v>
      </c>
      <c r="F14" s="368"/>
      <c r="G14" s="902" t="s">
        <v>324</v>
      </c>
      <c r="H14" s="931" t="s">
        <v>325</v>
      </c>
      <c r="I14" s="308"/>
      <c r="J14" s="931" t="s">
        <v>326</v>
      </c>
      <c r="K14" s="902" t="s">
        <v>327</v>
      </c>
      <c r="L14" s="419"/>
      <c r="M14" s="931" t="s">
        <v>324</v>
      </c>
      <c r="N14" s="902" t="s">
        <v>325</v>
      </c>
      <c r="O14" s="422"/>
      <c r="P14" s="422"/>
      <c r="Q14" s="422"/>
    </row>
    <row r="15" spans="1:19" s="296" customFormat="1" ht="15" customHeight="1">
      <c r="A15" s="283"/>
      <c r="B15" s="283"/>
      <c r="C15" s="418"/>
      <c r="D15" s="932"/>
      <c r="E15" s="903"/>
      <c r="F15" s="368"/>
      <c r="G15" s="903"/>
      <c r="H15" s="932"/>
      <c r="I15" s="308"/>
      <c r="J15" s="932"/>
      <c r="K15" s="903"/>
      <c r="L15" s="419"/>
      <c r="M15" s="932"/>
      <c r="N15" s="903"/>
      <c r="O15" s="422"/>
      <c r="P15" s="423"/>
      <c r="Q15" s="422"/>
    </row>
    <row r="16" spans="1:19" s="296" customFormat="1" ht="15" customHeight="1">
      <c r="A16" s="283"/>
      <c r="B16" s="283"/>
      <c r="C16" s="416"/>
      <c r="D16" s="932"/>
      <c r="E16" s="903"/>
      <c r="F16" s="368"/>
      <c r="G16" s="903"/>
      <c r="H16" s="932"/>
      <c r="I16" s="308"/>
      <c r="J16" s="932"/>
      <c r="K16" s="903"/>
      <c r="L16" s="419"/>
      <c r="M16" s="932"/>
      <c r="N16" s="903"/>
      <c r="O16" s="423"/>
      <c r="P16" s="392"/>
      <c r="Q16" s="422"/>
    </row>
    <row r="17" spans="1:19" s="296" customFormat="1" ht="15" customHeight="1">
      <c r="A17" s="282" t="s">
        <v>1219</v>
      </c>
      <c r="B17" s="415"/>
      <c r="C17" s="417"/>
      <c r="D17" s="933"/>
      <c r="E17" s="904"/>
      <c r="F17" s="368"/>
      <c r="G17" s="903"/>
      <c r="H17" s="933"/>
      <c r="I17" s="365"/>
      <c r="J17" s="933"/>
      <c r="K17" s="904"/>
      <c r="L17" s="420"/>
      <c r="M17" s="933"/>
      <c r="N17" s="904"/>
      <c r="O17" s="422"/>
      <c r="P17" s="424"/>
      <c r="Q17" s="424"/>
    </row>
    <row r="18" spans="1:19" s="304" customFormat="1" ht="15.75" customHeight="1">
      <c r="A18" s="302">
        <v>1</v>
      </c>
      <c r="B18" s="378" t="s">
        <v>328</v>
      </c>
      <c r="C18" s="676">
        <v>1250477.7316310001</v>
      </c>
      <c r="D18" s="676">
        <v>1193868.0939218102</v>
      </c>
      <c r="E18" s="676">
        <v>54932.096086999998</v>
      </c>
      <c r="F18" s="676">
        <v>31291.669747</v>
      </c>
      <c r="G18" s="676">
        <v>0</v>
      </c>
      <c r="H18" s="676">
        <v>31109.408100000001</v>
      </c>
      <c r="I18" s="676">
        <v>-3849.4945419999999</v>
      </c>
      <c r="J18" s="676">
        <v>-2566.5032310000001</v>
      </c>
      <c r="K18" s="676">
        <v>-1282.8783759999999</v>
      </c>
      <c r="L18" s="676">
        <v>-5451.5420439999998</v>
      </c>
      <c r="M18" s="676">
        <v>0</v>
      </c>
      <c r="N18" s="676">
        <v>-5450.824055</v>
      </c>
      <c r="O18" s="676">
        <v>0</v>
      </c>
      <c r="P18" s="676">
        <v>1175612.3556768</v>
      </c>
      <c r="Q18" s="676">
        <v>25407.314850900002</v>
      </c>
      <c r="S18" s="305"/>
    </row>
    <row r="19" spans="1:19" s="304" customFormat="1" ht="15.75" customHeight="1">
      <c r="A19" s="379">
        <v>2</v>
      </c>
      <c r="B19" s="380" t="s">
        <v>329</v>
      </c>
      <c r="C19" s="677">
        <v>0</v>
      </c>
      <c r="D19" s="677">
        <v>0</v>
      </c>
      <c r="E19" s="677">
        <v>0</v>
      </c>
      <c r="F19" s="677">
        <v>0</v>
      </c>
      <c r="G19" s="677">
        <v>0</v>
      </c>
      <c r="H19" s="677">
        <v>0</v>
      </c>
      <c r="I19" s="677">
        <v>0</v>
      </c>
      <c r="J19" s="677">
        <v>0</v>
      </c>
      <c r="K19" s="677">
        <v>0</v>
      </c>
      <c r="L19" s="677">
        <v>0</v>
      </c>
      <c r="M19" s="677">
        <v>0</v>
      </c>
      <c r="N19" s="677">
        <v>0</v>
      </c>
      <c r="O19" s="677">
        <v>0</v>
      </c>
      <c r="P19" s="677">
        <v>0</v>
      </c>
      <c r="Q19" s="677">
        <v>0</v>
      </c>
    </row>
    <row r="20" spans="1:19" s="304" customFormat="1" ht="15.75" customHeight="1">
      <c r="A20" s="379">
        <v>3</v>
      </c>
      <c r="B20" s="380" t="s">
        <v>330</v>
      </c>
      <c r="C20" s="677">
        <v>5430.3447189999997</v>
      </c>
      <c r="D20" s="677">
        <v>5430.3447189999997</v>
      </c>
      <c r="E20" s="677">
        <v>0</v>
      </c>
      <c r="F20" s="677">
        <v>0</v>
      </c>
      <c r="G20" s="677">
        <v>0</v>
      </c>
      <c r="H20" s="677">
        <v>0</v>
      </c>
      <c r="I20" s="677">
        <v>-17.002628000000001</v>
      </c>
      <c r="J20" s="677">
        <v>-17.002628000000001</v>
      </c>
      <c r="K20" s="677">
        <v>0</v>
      </c>
      <c r="L20" s="677">
        <v>0</v>
      </c>
      <c r="M20" s="677">
        <v>0</v>
      </c>
      <c r="N20" s="677">
        <v>0</v>
      </c>
      <c r="O20" s="677">
        <v>0</v>
      </c>
      <c r="P20" s="677">
        <v>112.284614</v>
      </c>
      <c r="Q20" s="677">
        <v>0</v>
      </c>
    </row>
    <row r="21" spans="1:19" s="304" customFormat="1" ht="15.75" customHeight="1">
      <c r="A21" s="379">
        <v>4</v>
      </c>
      <c r="B21" s="380" t="s">
        <v>331</v>
      </c>
      <c r="C21" s="677">
        <v>0.22789699999999999</v>
      </c>
      <c r="D21" s="677">
        <v>0.22789699999999999</v>
      </c>
      <c r="E21" s="677">
        <v>0</v>
      </c>
      <c r="F21" s="677">
        <v>0</v>
      </c>
      <c r="G21" s="677">
        <v>0</v>
      </c>
      <c r="H21" s="677">
        <v>0</v>
      </c>
      <c r="I21" s="677">
        <v>-2.6532E-2</v>
      </c>
      <c r="J21" s="677">
        <v>-2.6532E-2</v>
      </c>
      <c r="K21" s="677">
        <v>0</v>
      </c>
      <c r="L21" s="677">
        <v>0</v>
      </c>
      <c r="M21" s="677">
        <v>0</v>
      </c>
      <c r="N21" s="677">
        <v>0</v>
      </c>
      <c r="O21" s="677">
        <v>0</v>
      </c>
      <c r="P21" s="677">
        <v>0.19159499999999999</v>
      </c>
      <c r="Q21" s="677">
        <v>0</v>
      </c>
    </row>
    <row r="22" spans="1:19" s="304" customFormat="1" ht="15.75" customHeight="1">
      <c r="A22" s="379">
        <v>5</v>
      </c>
      <c r="B22" s="380" t="s">
        <v>332</v>
      </c>
      <c r="C22" s="677">
        <v>45708.965498999998</v>
      </c>
      <c r="D22" s="677">
        <v>43775.044730000001</v>
      </c>
      <c r="E22" s="677">
        <v>1933.9207690000001</v>
      </c>
      <c r="F22" s="677">
        <v>83.957390000000004</v>
      </c>
      <c r="G22" s="677">
        <v>0</v>
      </c>
      <c r="H22" s="677">
        <v>83.957390000000004</v>
      </c>
      <c r="I22" s="677">
        <v>-406.61689100000001</v>
      </c>
      <c r="J22" s="677">
        <v>-298.92283400000002</v>
      </c>
      <c r="K22" s="677">
        <v>-107.694057</v>
      </c>
      <c r="L22" s="677">
        <v>-14.82743</v>
      </c>
      <c r="M22" s="677">
        <v>0</v>
      </c>
      <c r="N22" s="677">
        <v>-14.82743</v>
      </c>
      <c r="O22" s="677">
        <v>0</v>
      </c>
      <c r="P22" s="677">
        <v>39879.986293800001</v>
      </c>
      <c r="Q22" s="677">
        <v>68.959513999999999</v>
      </c>
    </row>
    <row r="23" spans="1:19" s="304" customFormat="1" ht="15.75" customHeight="1">
      <c r="A23" s="379">
        <v>6</v>
      </c>
      <c r="B23" s="380" t="s">
        <v>333</v>
      </c>
      <c r="C23" s="677">
        <v>562435.21992299997</v>
      </c>
      <c r="D23" s="677">
        <v>522220.15850381006</v>
      </c>
      <c r="E23" s="677">
        <v>38801.682853999999</v>
      </c>
      <c r="F23" s="677">
        <v>20061.682729</v>
      </c>
      <c r="G23" s="677">
        <v>0</v>
      </c>
      <c r="H23" s="677">
        <v>20061.682729</v>
      </c>
      <c r="I23" s="677">
        <v>-2608.2886910000002</v>
      </c>
      <c r="J23" s="677">
        <v>-1715.8385969999999</v>
      </c>
      <c r="K23" s="677">
        <v>-892.45009400000004</v>
      </c>
      <c r="L23" s="677">
        <v>-3833.5320630000001</v>
      </c>
      <c r="M23" s="677">
        <v>0</v>
      </c>
      <c r="N23" s="677">
        <v>-3833.5320630000001</v>
      </c>
      <c r="O23" s="677">
        <v>0</v>
      </c>
      <c r="P23" s="677">
        <v>516263.46193559997</v>
      </c>
      <c r="Q23" s="677">
        <v>16054.557189899999</v>
      </c>
    </row>
    <row r="24" spans="1:19" s="304" customFormat="1" ht="15.75" customHeight="1">
      <c r="A24" s="379">
        <v>7</v>
      </c>
      <c r="B24" s="380" t="s">
        <v>334</v>
      </c>
      <c r="C24" s="677">
        <v>248533.18207499999</v>
      </c>
      <c r="D24" s="677">
        <v>229054.33543000001</v>
      </c>
      <c r="E24" s="677">
        <v>18065.468079999999</v>
      </c>
      <c r="F24" s="677">
        <v>16445.702259999998</v>
      </c>
      <c r="G24" s="677">
        <v>0</v>
      </c>
      <c r="H24" s="677">
        <v>16445.702259999998</v>
      </c>
      <c r="I24" s="677">
        <v>-1530.1144119999999</v>
      </c>
      <c r="J24" s="677">
        <v>-1053.430053</v>
      </c>
      <c r="K24" s="677">
        <v>-476.68435899999997</v>
      </c>
      <c r="L24" s="677">
        <v>-3293.6533250000002</v>
      </c>
      <c r="M24" s="677">
        <v>0</v>
      </c>
      <c r="N24" s="677">
        <v>-3293.6533250000002</v>
      </c>
      <c r="O24" s="677">
        <v>0</v>
      </c>
      <c r="P24" s="677">
        <v>238401.07342450001</v>
      </c>
      <c r="Q24" s="677">
        <v>12983.9061931</v>
      </c>
    </row>
    <row r="25" spans="1:19" s="304" customFormat="1" ht="15.75" customHeight="1">
      <c r="A25" s="379">
        <v>8</v>
      </c>
      <c r="B25" s="380" t="s">
        <v>335</v>
      </c>
      <c r="C25" s="677">
        <v>636902.97359299997</v>
      </c>
      <c r="D25" s="677">
        <v>622442.31807200005</v>
      </c>
      <c r="E25" s="677">
        <v>14196.492464000001</v>
      </c>
      <c r="F25" s="677">
        <v>11146.029628</v>
      </c>
      <c r="G25" s="677">
        <v>0</v>
      </c>
      <c r="H25" s="677">
        <v>10963.767981000001</v>
      </c>
      <c r="I25" s="677">
        <v>-817.5598</v>
      </c>
      <c r="J25" s="677">
        <v>-534.71263999999996</v>
      </c>
      <c r="K25" s="677">
        <v>-282.73422499999998</v>
      </c>
      <c r="L25" s="677">
        <v>-1603.1825510000001</v>
      </c>
      <c r="M25" s="677">
        <v>0</v>
      </c>
      <c r="N25" s="677">
        <v>-1602.4645619999999</v>
      </c>
      <c r="O25" s="677">
        <v>0</v>
      </c>
      <c r="P25" s="677">
        <v>619356.43123840005</v>
      </c>
      <c r="Q25" s="677">
        <v>9283.7981469999995</v>
      </c>
    </row>
    <row r="26" spans="1:19" s="304" customFormat="1" ht="15.75" customHeight="1">
      <c r="A26" s="302">
        <v>9</v>
      </c>
      <c r="B26" s="378" t="s">
        <v>336</v>
      </c>
      <c r="C26" s="678">
        <v>184192.385866</v>
      </c>
      <c r="D26" s="678">
        <v>160271.170736</v>
      </c>
      <c r="E26" s="678">
        <v>0</v>
      </c>
      <c r="F26" s="678">
        <v>0</v>
      </c>
      <c r="G26" s="678">
        <v>0</v>
      </c>
      <c r="H26" s="678">
        <v>0</v>
      </c>
      <c r="I26" s="678">
        <v>-5.4954499999999999</v>
      </c>
      <c r="J26" s="678">
        <v>0</v>
      </c>
      <c r="K26" s="678">
        <v>-5.4954499999999999</v>
      </c>
      <c r="L26" s="678">
        <v>0</v>
      </c>
      <c r="M26" s="678">
        <v>0</v>
      </c>
      <c r="N26" s="678">
        <v>0</v>
      </c>
      <c r="O26" s="678">
        <v>0</v>
      </c>
      <c r="P26" s="678">
        <v>0</v>
      </c>
      <c r="Q26" s="678">
        <v>0</v>
      </c>
    </row>
    <row r="27" spans="1:19" s="304" customFormat="1" ht="15.75" customHeight="1">
      <c r="A27" s="379">
        <v>10</v>
      </c>
      <c r="B27" s="380" t="s">
        <v>329</v>
      </c>
      <c r="C27" s="677">
        <v>0</v>
      </c>
      <c r="D27" s="677">
        <v>0</v>
      </c>
      <c r="E27" s="677">
        <v>0</v>
      </c>
      <c r="F27" s="677">
        <v>0</v>
      </c>
      <c r="G27" s="677">
        <v>0</v>
      </c>
      <c r="H27" s="677">
        <v>0</v>
      </c>
      <c r="I27" s="677">
        <v>0</v>
      </c>
      <c r="J27" s="677">
        <v>0</v>
      </c>
      <c r="K27" s="677">
        <v>0</v>
      </c>
      <c r="L27" s="677">
        <v>0</v>
      </c>
      <c r="M27" s="677">
        <v>0</v>
      </c>
      <c r="N27" s="677">
        <v>0</v>
      </c>
      <c r="O27" s="677">
        <v>0</v>
      </c>
      <c r="P27" s="677">
        <v>0</v>
      </c>
      <c r="Q27" s="677">
        <v>0</v>
      </c>
    </row>
    <row r="28" spans="1:19" s="304" customFormat="1" ht="15.75" customHeight="1">
      <c r="A28" s="379">
        <v>11</v>
      </c>
      <c r="B28" s="380" t="s">
        <v>330</v>
      </c>
      <c r="C28" s="677">
        <v>172842.97965299999</v>
      </c>
      <c r="D28" s="677">
        <v>158846.73710900001</v>
      </c>
      <c r="E28" s="677">
        <v>0</v>
      </c>
      <c r="F28" s="677">
        <v>0</v>
      </c>
      <c r="G28" s="677">
        <v>0</v>
      </c>
      <c r="H28" s="677">
        <v>0</v>
      </c>
      <c r="I28" s="677">
        <v>-5.3658219999999996</v>
      </c>
      <c r="J28" s="677">
        <v>0</v>
      </c>
      <c r="K28" s="677">
        <v>-5.3658219999999996</v>
      </c>
      <c r="L28" s="677">
        <v>0</v>
      </c>
      <c r="M28" s="677">
        <v>0</v>
      </c>
      <c r="N28" s="677">
        <v>0</v>
      </c>
      <c r="O28" s="677">
        <v>0</v>
      </c>
      <c r="P28" s="677">
        <v>0</v>
      </c>
      <c r="Q28" s="677">
        <v>0</v>
      </c>
    </row>
    <row r="29" spans="1:19" s="304" customFormat="1" ht="15.75" customHeight="1">
      <c r="A29" s="379">
        <v>12</v>
      </c>
      <c r="B29" s="380" t="s">
        <v>331</v>
      </c>
      <c r="C29" s="677">
        <v>7496.5637859999997</v>
      </c>
      <c r="D29" s="677">
        <v>1424.4336269999999</v>
      </c>
      <c r="E29" s="677">
        <v>0</v>
      </c>
      <c r="F29" s="677">
        <v>0</v>
      </c>
      <c r="G29" s="677">
        <v>0</v>
      </c>
      <c r="H29" s="677">
        <v>0</v>
      </c>
      <c r="I29" s="677">
        <v>-0.12962799999999999</v>
      </c>
      <c r="J29" s="677">
        <v>0</v>
      </c>
      <c r="K29" s="677">
        <v>-0.12962799999999999</v>
      </c>
      <c r="L29" s="677">
        <v>0</v>
      </c>
      <c r="M29" s="677">
        <v>0</v>
      </c>
      <c r="N29" s="677">
        <v>0</v>
      </c>
      <c r="O29" s="677">
        <v>0</v>
      </c>
      <c r="P29" s="677">
        <v>0</v>
      </c>
      <c r="Q29" s="677">
        <v>0</v>
      </c>
    </row>
    <row r="30" spans="1:19" s="304" customFormat="1" ht="15.75" customHeight="1">
      <c r="A30" s="379">
        <v>13</v>
      </c>
      <c r="B30" s="380" t="s">
        <v>332</v>
      </c>
      <c r="C30" s="677">
        <v>618.41054899999995</v>
      </c>
      <c r="D30" s="677">
        <v>0</v>
      </c>
      <c r="E30" s="677">
        <v>0</v>
      </c>
      <c r="F30" s="677">
        <v>0</v>
      </c>
      <c r="G30" s="677">
        <v>0</v>
      </c>
      <c r="H30" s="677">
        <v>0</v>
      </c>
      <c r="I30" s="677">
        <v>0</v>
      </c>
      <c r="J30" s="677">
        <v>0</v>
      </c>
      <c r="K30" s="677">
        <v>0</v>
      </c>
      <c r="L30" s="677">
        <v>0</v>
      </c>
      <c r="M30" s="677">
        <v>0</v>
      </c>
      <c r="N30" s="677">
        <v>0</v>
      </c>
      <c r="O30" s="677">
        <v>0</v>
      </c>
      <c r="P30" s="677">
        <v>0</v>
      </c>
      <c r="Q30" s="677">
        <v>0</v>
      </c>
    </row>
    <row r="31" spans="1:19" s="304" customFormat="1" ht="15.75" customHeight="1">
      <c r="A31" s="379">
        <v>14</v>
      </c>
      <c r="B31" s="380" t="s">
        <v>333</v>
      </c>
      <c r="C31" s="677">
        <v>3234.4318779999999</v>
      </c>
      <c r="D31" s="677">
        <v>0</v>
      </c>
      <c r="E31" s="677">
        <v>0</v>
      </c>
      <c r="F31" s="677">
        <v>0</v>
      </c>
      <c r="G31" s="677">
        <v>0</v>
      </c>
      <c r="H31" s="677">
        <v>0</v>
      </c>
      <c r="I31" s="677">
        <v>0</v>
      </c>
      <c r="J31" s="677">
        <v>0</v>
      </c>
      <c r="K31" s="677">
        <v>0</v>
      </c>
      <c r="L31" s="677">
        <v>0</v>
      </c>
      <c r="M31" s="677">
        <v>0</v>
      </c>
      <c r="N31" s="677">
        <v>0</v>
      </c>
      <c r="O31" s="677">
        <v>0</v>
      </c>
      <c r="P31" s="677">
        <v>0</v>
      </c>
      <c r="Q31" s="677">
        <v>0</v>
      </c>
    </row>
    <row r="32" spans="1:19" s="304" customFormat="1" ht="15.75" customHeight="1">
      <c r="A32" s="302">
        <v>15</v>
      </c>
      <c r="B32" s="378" t="s">
        <v>337</v>
      </c>
      <c r="C32" s="678">
        <v>188885.961125</v>
      </c>
      <c r="D32" s="678">
        <v>185499.03517799999</v>
      </c>
      <c r="E32" s="678">
        <v>3386.9259470000002</v>
      </c>
      <c r="F32" s="678">
        <v>1119.775997</v>
      </c>
      <c r="G32" s="678">
        <v>0</v>
      </c>
      <c r="H32" s="678">
        <v>1119.775997</v>
      </c>
      <c r="I32" s="678">
        <v>460.00018522000005</v>
      </c>
      <c r="J32" s="678">
        <v>380.91955622</v>
      </c>
      <c r="K32" s="678">
        <v>79.080629000000002</v>
      </c>
      <c r="L32" s="678">
        <v>61.308002000000002</v>
      </c>
      <c r="M32" s="678">
        <v>0</v>
      </c>
      <c r="N32" s="678">
        <v>61.308002000000002</v>
      </c>
      <c r="O32" s="678">
        <v>0</v>
      </c>
      <c r="P32" s="678">
        <v>13241.7051600548</v>
      </c>
      <c r="Q32" s="678">
        <v>0</v>
      </c>
    </row>
    <row r="33" spans="1:17" s="304" customFormat="1" ht="15.75" customHeight="1">
      <c r="A33" s="379">
        <v>16</v>
      </c>
      <c r="B33" s="380" t="s">
        <v>329</v>
      </c>
      <c r="C33" s="677">
        <v>0</v>
      </c>
      <c r="D33" s="677">
        <v>0</v>
      </c>
      <c r="E33" s="677">
        <v>0</v>
      </c>
      <c r="F33" s="677">
        <v>0</v>
      </c>
      <c r="G33" s="677">
        <v>0</v>
      </c>
      <c r="H33" s="677">
        <v>0</v>
      </c>
      <c r="I33" s="677">
        <v>0</v>
      </c>
      <c r="J33" s="677">
        <v>0</v>
      </c>
      <c r="K33" s="677">
        <v>0</v>
      </c>
      <c r="L33" s="677">
        <v>0</v>
      </c>
      <c r="M33" s="677">
        <v>0</v>
      </c>
      <c r="N33" s="677">
        <v>0</v>
      </c>
      <c r="O33" s="677">
        <v>0</v>
      </c>
      <c r="P33" s="677">
        <v>0</v>
      </c>
      <c r="Q33" s="677">
        <v>0</v>
      </c>
    </row>
    <row r="34" spans="1:17" s="304" customFormat="1" ht="15.75" customHeight="1">
      <c r="A34" s="379">
        <v>17</v>
      </c>
      <c r="B34" s="380" t="s">
        <v>330</v>
      </c>
      <c r="C34" s="677">
        <v>7312.9421060000004</v>
      </c>
      <c r="D34" s="677">
        <v>7312.9421060000004</v>
      </c>
      <c r="E34" s="677">
        <v>0</v>
      </c>
      <c r="F34" s="677">
        <v>0</v>
      </c>
      <c r="G34" s="677">
        <v>0</v>
      </c>
      <c r="H34" s="677">
        <v>0</v>
      </c>
      <c r="I34" s="677">
        <v>4.2992759999999999</v>
      </c>
      <c r="J34" s="677">
        <v>4.2992759999999999</v>
      </c>
      <c r="K34" s="677">
        <v>0</v>
      </c>
      <c r="L34" s="677">
        <v>0</v>
      </c>
      <c r="M34" s="677">
        <v>0</v>
      </c>
      <c r="N34" s="677">
        <v>0</v>
      </c>
      <c r="O34" s="677">
        <v>0</v>
      </c>
      <c r="P34" s="677">
        <v>0</v>
      </c>
      <c r="Q34" s="677">
        <v>0</v>
      </c>
    </row>
    <row r="35" spans="1:17" s="304" customFormat="1" ht="15.75" customHeight="1">
      <c r="A35" s="379">
        <v>18</v>
      </c>
      <c r="B35" s="380" t="s">
        <v>331</v>
      </c>
      <c r="C35" s="677">
        <v>451.89190100000002</v>
      </c>
      <c r="D35" s="677">
        <v>451.89190100000002</v>
      </c>
      <c r="E35" s="677">
        <v>0</v>
      </c>
      <c r="F35" s="677">
        <v>0</v>
      </c>
      <c r="G35" s="677">
        <v>0</v>
      </c>
      <c r="H35" s="677">
        <v>0</v>
      </c>
      <c r="I35" s="677">
        <v>1.7746000000000001E-2</v>
      </c>
      <c r="J35" s="677">
        <v>1.7746000000000001E-2</v>
      </c>
      <c r="K35" s="677">
        <v>0</v>
      </c>
      <c r="L35" s="677">
        <v>0</v>
      </c>
      <c r="M35" s="677">
        <v>0</v>
      </c>
      <c r="N35" s="677">
        <v>0</v>
      </c>
      <c r="O35" s="677">
        <v>0</v>
      </c>
      <c r="P35" s="677">
        <v>0</v>
      </c>
      <c r="Q35" s="677">
        <v>0</v>
      </c>
    </row>
    <row r="36" spans="1:17" s="304" customFormat="1" ht="15.75" customHeight="1">
      <c r="A36" s="379">
        <v>19</v>
      </c>
      <c r="B36" s="380" t="s">
        <v>332</v>
      </c>
      <c r="C36" s="677">
        <v>10991.135791999999</v>
      </c>
      <c r="D36" s="677">
        <v>10912.547923</v>
      </c>
      <c r="E36" s="677">
        <v>78.587868999999998</v>
      </c>
      <c r="F36" s="677">
        <v>0</v>
      </c>
      <c r="G36" s="677">
        <v>0</v>
      </c>
      <c r="H36" s="677">
        <v>0</v>
      </c>
      <c r="I36" s="677">
        <v>51.926830000000002</v>
      </c>
      <c r="J36" s="677">
        <v>47.541289999999996</v>
      </c>
      <c r="K36" s="677">
        <v>4.3855399999999998</v>
      </c>
      <c r="L36" s="677">
        <v>0</v>
      </c>
      <c r="M36" s="677">
        <v>0</v>
      </c>
      <c r="N36" s="677">
        <v>0</v>
      </c>
      <c r="O36" s="677">
        <v>0</v>
      </c>
      <c r="P36" s="677">
        <v>0</v>
      </c>
      <c r="Q36" s="677">
        <v>0</v>
      </c>
    </row>
    <row r="37" spans="1:17" s="304" customFormat="1" ht="15.75" customHeight="1">
      <c r="A37" s="379">
        <v>20</v>
      </c>
      <c r="B37" s="380" t="s">
        <v>333</v>
      </c>
      <c r="C37" s="677">
        <v>127578.27759</v>
      </c>
      <c r="D37" s="677">
        <v>124555.162705</v>
      </c>
      <c r="E37" s="677">
        <v>3023.114885</v>
      </c>
      <c r="F37" s="677">
        <v>947.99954200000002</v>
      </c>
      <c r="G37" s="677">
        <v>0</v>
      </c>
      <c r="H37" s="677">
        <v>947.99954200000002</v>
      </c>
      <c r="I37" s="677">
        <v>325.83846922000004</v>
      </c>
      <c r="J37" s="677">
        <v>261.43685721999998</v>
      </c>
      <c r="K37" s="677">
        <v>64.401612</v>
      </c>
      <c r="L37" s="677">
        <v>61.308002000000002</v>
      </c>
      <c r="M37" s="677">
        <v>0</v>
      </c>
      <c r="N37" s="677">
        <v>61.308002000000002</v>
      </c>
      <c r="O37" s="677">
        <v>0</v>
      </c>
      <c r="P37" s="677">
        <v>13241.2951600548</v>
      </c>
      <c r="Q37" s="677">
        <v>0</v>
      </c>
    </row>
    <row r="38" spans="1:17" s="304" customFormat="1" ht="15.75" customHeight="1">
      <c r="A38" s="425">
        <v>21</v>
      </c>
      <c r="B38" s="381" t="s">
        <v>338</v>
      </c>
      <c r="C38" s="677">
        <v>42551.713735999998</v>
      </c>
      <c r="D38" s="677">
        <v>42266.490543</v>
      </c>
      <c r="E38" s="677">
        <v>285.22319299999998</v>
      </c>
      <c r="F38" s="677">
        <v>171.776455</v>
      </c>
      <c r="G38" s="677">
        <v>0</v>
      </c>
      <c r="H38" s="677">
        <v>171.776455</v>
      </c>
      <c r="I38" s="677">
        <v>77.917863999999994</v>
      </c>
      <c r="J38" s="677">
        <v>67.624386999999999</v>
      </c>
      <c r="K38" s="677">
        <v>10.293476999999999</v>
      </c>
      <c r="L38" s="677">
        <v>0</v>
      </c>
      <c r="M38" s="677">
        <v>0</v>
      </c>
      <c r="N38" s="677">
        <v>0</v>
      </c>
      <c r="O38" s="677">
        <v>0</v>
      </c>
      <c r="P38" s="677">
        <v>0.41</v>
      </c>
      <c r="Q38" s="677">
        <v>0</v>
      </c>
    </row>
    <row r="39" spans="1:17" s="304" customFormat="1" ht="15.75" customHeight="1">
      <c r="A39" s="320">
        <v>22</v>
      </c>
      <c r="B39" s="478" t="s">
        <v>79</v>
      </c>
      <c r="C39" s="426">
        <v>1623556.0786220001</v>
      </c>
      <c r="D39" s="426">
        <v>1539638.29983581</v>
      </c>
      <c r="E39" s="426">
        <v>58319.022034000001</v>
      </c>
      <c r="F39" s="426">
        <v>32411.445744000001</v>
      </c>
      <c r="G39" s="426">
        <v>0</v>
      </c>
      <c r="H39" s="426">
        <v>32229.184097000001</v>
      </c>
      <c r="I39" s="426">
        <v>-3394.9898067799995</v>
      </c>
      <c r="J39" s="426">
        <v>-2185.5836747800004</v>
      </c>
      <c r="K39" s="426">
        <v>-1209.2931969999997</v>
      </c>
      <c r="L39" s="426">
        <v>-5390.234042</v>
      </c>
      <c r="M39" s="426">
        <v>0</v>
      </c>
      <c r="N39" s="426">
        <v>-5389.5160530000003</v>
      </c>
      <c r="O39" s="426">
        <v>0</v>
      </c>
      <c r="P39" s="426">
        <v>1188854.0608368549</v>
      </c>
      <c r="Q39" s="426">
        <v>25407.314850900002</v>
      </c>
    </row>
    <row r="40" spans="1:17" ht="15" customHeight="1">
      <c r="A40" s="384"/>
      <c r="B40" s="384"/>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C4:H6"/>
    <mergeCell ref="I4:N6"/>
    <mergeCell ref="P4:Q6"/>
    <mergeCell ref="C7:E13"/>
    <mergeCell ref="F7:H13"/>
    <mergeCell ref="I7:K13"/>
    <mergeCell ref="L7:N13"/>
    <mergeCell ref="O7:O9"/>
    <mergeCell ref="P7:P9"/>
    <mergeCell ref="Q7:Q9"/>
    <mergeCell ref="M14:M17"/>
    <mergeCell ref="N14:N17"/>
    <mergeCell ref="D14:D17"/>
    <mergeCell ref="E14:E17"/>
    <mergeCell ref="G14:G17"/>
    <mergeCell ref="H14:H17"/>
    <mergeCell ref="J14:J17"/>
    <mergeCell ref="K14:K17"/>
  </mergeCells>
  <hyperlinks>
    <hyperlink ref="S4" location="Index!A1" display="Index" xr:uid="{14C78D7B-4205-4B7F-B4E3-43439E2AB82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7445-0C56-4EEF-95FC-E2DDADB593A5}">
  <sheetPr>
    <tabColor rgb="FF005AB4"/>
  </sheetPr>
  <dimension ref="A1:M25"/>
  <sheetViews>
    <sheetView showGridLines="0" zoomScaleNormal="100" workbookViewId="0"/>
  </sheetViews>
  <sheetFormatPr defaultColWidth="9.26953125" defaultRowHeight="12.5"/>
  <cols>
    <col min="1" max="1" width="5" style="10" customWidth="1"/>
    <col min="2" max="2" width="31" style="10" customWidth="1"/>
    <col min="3" max="3" width="13.7265625" style="10" customWidth="1"/>
    <col min="4" max="4" width="11.453125" style="10" customWidth="1"/>
    <col min="5" max="6" width="13.7265625" style="10" customWidth="1"/>
    <col min="7" max="8" width="15.453125" style="10" customWidth="1"/>
    <col min="9" max="9" width="11.453125" style="10" customWidth="1"/>
    <col min="10" max="10" width="17.7265625" style="10" customWidth="1"/>
    <col min="11" max="11" width="3.1796875" style="10" customWidth="1"/>
    <col min="12" max="16384" width="9.26953125" style="10"/>
  </cols>
  <sheetData>
    <row r="1" spans="1:13" ht="13">
      <c r="A1" s="14" t="s">
        <v>357</v>
      </c>
    </row>
    <row r="2" spans="1:13" s="296" customFormat="1" ht="11.5">
      <c r="B2" s="295"/>
    </row>
    <row r="3" spans="1:13" s="296" customFormat="1" ht="11.5">
      <c r="A3" s="297"/>
      <c r="B3" s="297"/>
      <c r="C3" s="297" t="s">
        <v>44</v>
      </c>
      <c r="D3" s="297" t="s">
        <v>45</v>
      </c>
      <c r="E3" s="297" t="s">
        <v>46</v>
      </c>
      <c r="F3" s="297" t="s">
        <v>84</v>
      </c>
      <c r="G3" s="297" t="s">
        <v>85</v>
      </c>
      <c r="H3" s="297" t="s">
        <v>295</v>
      </c>
      <c r="I3" s="297" t="s">
        <v>261</v>
      </c>
      <c r="J3" s="297" t="s">
        <v>291</v>
      </c>
    </row>
    <row r="4" spans="1:13" s="296" customFormat="1" ht="15.75" customHeight="1">
      <c r="A4" s="284"/>
      <c r="B4" s="284"/>
      <c r="C4" s="934" t="s">
        <v>358</v>
      </c>
      <c r="D4" s="872"/>
      <c r="E4" s="872"/>
      <c r="F4" s="872"/>
      <c r="G4" s="950" t="s">
        <v>359</v>
      </c>
      <c r="H4" s="950"/>
      <c r="I4" s="872" t="s">
        <v>367</v>
      </c>
      <c r="J4" s="872"/>
      <c r="L4" s="90" t="s">
        <v>283</v>
      </c>
    </row>
    <row r="5" spans="1:13" s="296" customFormat="1" ht="15.75" customHeight="1">
      <c r="A5" s="284"/>
      <c r="B5" s="284"/>
      <c r="C5" s="934"/>
      <c r="D5" s="872"/>
      <c r="E5" s="872"/>
      <c r="F5" s="872"/>
      <c r="G5" s="950"/>
      <c r="H5" s="950"/>
      <c r="I5" s="872"/>
      <c r="J5" s="872"/>
      <c r="L5" s="376"/>
    </row>
    <row r="6" spans="1:13" s="296" customFormat="1" ht="15.75" customHeight="1">
      <c r="A6" s="286"/>
      <c r="B6" s="286"/>
      <c r="C6" s="934"/>
      <c r="D6" s="872"/>
      <c r="E6" s="872"/>
      <c r="F6" s="872"/>
      <c r="G6" s="950"/>
      <c r="H6" s="950"/>
      <c r="I6" s="872"/>
      <c r="J6" s="872"/>
    </row>
    <row r="7" spans="1:13" s="296" customFormat="1" ht="15.75" customHeight="1">
      <c r="A7" s="951" t="s">
        <v>1219</v>
      </c>
      <c r="B7" s="952"/>
      <c r="C7" s="957" t="s">
        <v>360</v>
      </c>
      <c r="D7" s="961" t="s">
        <v>361</v>
      </c>
      <c r="E7" s="962"/>
      <c r="F7" s="962"/>
      <c r="G7" s="963" t="s">
        <v>362</v>
      </c>
      <c r="H7" s="963" t="s">
        <v>321</v>
      </c>
      <c r="I7" s="419"/>
      <c r="J7" s="914" t="s">
        <v>363</v>
      </c>
    </row>
    <row r="8" spans="1:13" s="296" customFormat="1" ht="15.75" customHeight="1">
      <c r="A8" s="951"/>
      <c r="B8" s="952"/>
      <c r="C8" s="958"/>
      <c r="D8" s="419"/>
      <c r="E8" s="950" t="s">
        <v>364</v>
      </c>
      <c r="F8" s="910" t="s">
        <v>365</v>
      </c>
      <c r="G8" s="963"/>
      <c r="H8" s="963"/>
      <c r="I8" s="419"/>
      <c r="J8" s="934"/>
    </row>
    <row r="9" spans="1:13" s="296" customFormat="1" ht="15.75" customHeight="1">
      <c r="A9" s="951"/>
      <c r="B9" s="952"/>
      <c r="C9" s="958"/>
      <c r="D9" s="419"/>
      <c r="E9" s="950"/>
      <c r="F9" s="910"/>
      <c r="G9" s="963"/>
      <c r="H9" s="963"/>
      <c r="I9" s="419"/>
      <c r="J9" s="934"/>
    </row>
    <row r="10" spans="1:13" s="296" customFormat="1" ht="15.75" customHeight="1">
      <c r="A10" s="951"/>
      <c r="B10" s="952"/>
      <c r="C10" s="958"/>
      <c r="D10" s="419"/>
      <c r="E10" s="950"/>
      <c r="F10" s="910"/>
      <c r="G10" s="963"/>
      <c r="H10" s="963"/>
      <c r="I10" s="419"/>
      <c r="J10" s="934"/>
    </row>
    <row r="11" spans="1:13" s="296" customFormat="1" ht="15.75" customHeight="1">
      <c r="A11" s="953"/>
      <c r="B11" s="954"/>
      <c r="C11" s="959"/>
      <c r="D11" s="964"/>
      <c r="E11" s="950"/>
      <c r="F11" s="910"/>
      <c r="G11" s="963"/>
      <c r="H11" s="963"/>
      <c r="I11" s="948"/>
      <c r="J11" s="934"/>
    </row>
    <row r="12" spans="1:13" s="296" customFormat="1" ht="15.75" customHeight="1">
      <c r="A12" s="955"/>
      <c r="B12" s="956"/>
      <c r="C12" s="960"/>
      <c r="D12" s="965"/>
      <c r="E12" s="950"/>
      <c r="F12" s="910"/>
      <c r="G12" s="963"/>
      <c r="H12" s="963"/>
      <c r="I12" s="949"/>
      <c r="J12" s="915"/>
    </row>
    <row r="13" spans="1:13" s="304" customFormat="1" ht="23">
      <c r="A13" s="427" t="s">
        <v>369</v>
      </c>
      <c r="B13" s="428" t="s">
        <v>368</v>
      </c>
      <c r="C13" s="305">
        <v>0</v>
      </c>
      <c r="D13" s="305">
        <v>0</v>
      </c>
      <c r="E13" s="305">
        <v>0</v>
      </c>
      <c r="F13" s="305">
        <v>0</v>
      </c>
      <c r="G13" s="305">
        <v>0</v>
      </c>
      <c r="H13" s="305">
        <v>0</v>
      </c>
      <c r="I13" s="305">
        <v>0</v>
      </c>
      <c r="J13" s="305">
        <v>0</v>
      </c>
      <c r="M13" s="305"/>
    </row>
    <row r="14" spans="1:13" s="304" customFormat="1" ht="15.75" customHeight="1">
      <c r="A14" s="427" t="s">
        <v>272</v>
      </c>
      <c r="B14" s="378" t="s">
        <v>328</v>
      </c>
      <c r="C14" s="305">
        <v>24524</v>
      </c>
      <c r="D14" s="305">
        <v>14180</v>
      </c>
      <c r="E14" s="305">
        <v>14180</v>
      </c>
      <c r="F14" s="305">
        <v>14180</v>
      </c>
      <c r="G14" s="305">
        <v>-277</v>
      </c>
      <c r="H14" s="305">
        <v>-2420</v>
      </c>
      <c r="I14" s="305">
        <v>23889.982388599998</v>
      </c>
      <c r="J14" s="305">
        <v>9217.1226837000013</v>
      </c>
      <c r="M14" s="305"/>
    </row>
    <row r="15" spans="1:13" s="304" customFormat="1" ht="15.75" customHeight="1">
      <c r="A15" s="429" t="s">
        <v>273</v>
      </c>
      <c r="B15" s="380" t="s">
        <v>329</v>
      </c>
      <c r="C15" s="305">
        <v>0</v>
      </c>
      <c r="D15" s="305">
        <v>0</v>
      </c>
      <c r="E15" s="305">
        <v>0</v>
      </c>
      <c r="F15" s="305">
        <v>0</v>
      </c>
      <c r="G15" s="305">
        <v>0</v>
      </c>
      <c r="H15" s="305">
        <v>0</v>
      </c>
      <c r="I15" s="305">
        <v>0</v>
      </c>
      <c r="J15" s="305">
        <v>0</v>
      </c>
    </row>
    <row r="16" spans="1:13" s="304" customFormat="1" ht="15.75" customHeight="1">
      <c r="A16" s="429" t="s">
        <v>274</v>
      </c>
      <c r="B16" s="380" t="s">
        <v>330</v>
      </c>
      <c r="C16" s="305">
        <v>0</v>
      </c>
      <c r="D16" s="305">
        <v>0</v>
      </c>
      <c r="E16" s="305">
        <v>0</v>
      </c>
      <c r="F16" s="305">
        <v>0</v>
      </c>
      <c r="G16" s="305">
        <v>0</v>
      </c>
      <c r="H16" s="305">
        <v>0</v>
      </c>
      <c r="I16" s="305">
        <v>0</v>
      </c>
      <c r="J16" s="305">
        <v>0</v>
      </c>
    </row>
    <row r="17" spans="1:12" s="304" customFormat="1" ht="15.75" customHeight="1">
      <c r="A17" s="429" t="s">
        <v>275</v>
      </c>
      <c r="B17" s="380" t="s">
        <v>331</v>
      </c>
      <c r="C17" s="305">
        <v>0</v>
      </c>
      <c r="D17" s="305">
        <v>0</v>
      </c>
      <c r="E17" s="305">
        <v>0</v>
      </c>
      <c r="F17" s="305">
        <v>0</v>
      </c>
      <c r="G17" s="305">
        <v>0</v>
      </c>
      <c r="H17" s="305">
        <v>0</v>
      </c>
      <c r="I17" s="305">
        <v>0</v>
      </c>
      <c r="J17" s="305">
        <v>0</v>
      </c>
    </row>
    <row r="18" spans="1:12" s="304" customFormat="1" ht="15.75" customHeight="1">
      <c r="A18" s="429" t="s">
        <v>276</v>
      </c>
      <c r="B18" s="380" t="s">
        <v>332</v>
      </c>
      <c r="C18" s="305">
        <v>975.48181</v>
      </c>
      <c r="D18" s="305">
        <v>27.644076999999999</v>
      </c>
      <c r="E18" s="305">
        <v>27.644076999999999</v>
      </c>
      <c r="F18" s="305">
        <v>27.644076999999999</v>
      </c>
      <c r="G18" s="305">
        <v>-5.4985410000000003</v>
      </c>
      <c r="H18" s="305">
        <v>-3.4771200000000002</v>
      </c>
      <c r="I18" s="305">
        <v>942.67156750000004</v>
      </c>
      <c r="J18" s="305">
        <v>24.166957</v>
      </c>
    </row>
    <row r="19" spans="1:12" s="304" customFormat="1" ht="15.75" customHeight="1">
      <c r="A19" s="429" t="s">
        <v>277</v>
      </c>
      <c r="B19" s="380" t="s">
        <v>333</v>
      </c>
      <c r="C19" s="305">
        <v>15376.560039</v>
      </c>
      <c r="D19" s="305">
        <v>8896.9373149999992</v>
      </c>
      <c r="E19" s="305">
        <v>8896.9373149999992</v>
      </c>
      <c r="F19" s="305">
        <v>8896.9373149999992</v>
      </c>
      <c r="G19" s="305">
        <v>-214.394102</v>
      </c>
      <c r="H19" s="305">
        <v>-1884.4786690000001</v>
      </c>
      <c r="I19" s="305">
        <v>15162.165937100001</v>
      </c>
      <c r="J19" s="305">
        <v>4572.5057726999994</v>
      </c>
    </row>
    <row r="20" spans="1:12" s="304" customFormat="1" ht="15.75" customHeight="1">
      <c r="A20" s="429" t="s">
        <v>278</v>
      </c>
      <c r="B20" s="380" t="s">
        <v>338</v>
      </c>
      <c r="C20" s="305">
        <v>8171.9581509999998</v>
      </c>
      <c r="D20" s="305">
        <v>5255.4186079999999</v>
      </c>
      <c r="E20" s="305">
        <v>5255.4186079999999</v>
      </c>
      <c r="F20" s="305">
        <v>5255.4186079999999</v>
      </c>
      <c r="G20" s="305">
        <v>-57.107357</v>
      </c>
      <c r="H20" s="305">
        <v>-532.04421100000002</v>
      </c>
      <c r="I20" s="305">
        <v>7785.1448840000003</v>
      </c>
      <c r="J20" s="305">
        <v>4620.4499539999997</v>
      </c>
    </row>
    <row r="21" spans="1:12" s="304" customFormat="1" ht="15.75" customHeight="1">
      <c r="A21" s="427" t="s">
        <v>279</v>
      </c>
      <c r="B21" s="378" t="s">
        <v>336</v>
      </c>
      <c r="C21" s="305">
        <v>0</v>
      </c>
      <c r="D21" s="305">
        <v>0</v>
      </c>
      <c r="E21" s="305">
        <v>0</v>
      </c>
      <c r="F21" s="305">
        <v>0</v>
      </c>
      <c r="G21" s="305">
        <v>0</v>
      </c>
      <c r="H21" s="305">
        <v>0</v>
      </c>
      <c r="I21" s="305">
        <v>0</v>
      </c>
      <c r="J21" s="305">
        <v>0</v>
      </c>
      <c r="K21" s="305"/>
    </row>
    <row r="22" spans="1:12" s="304" customFormat="1" ht="15.75" customHeight="1">
      <c r="A22" s="430" t="s">
        <v>280</v>
      </c>
      <c r="B22" s="431" t="s">
        <v>366</v>
      </c>
      <c r="C22" s="305">
        <v>0</v>
      </c>
      <c r="D22" s="305">
        <v>0</v>
      </c>
      <c r="E22" s="305">
        <v>0</v>
      </c>
      <c r="F22" s="305">
        <v>0</v>
      </c>
      <c r="G22" s="305">
        <v>0</v>
      </c>
      <c r="H22" s="305">
        <v>0</v>
      </c>
      <c r="I22" s="305">
        <v>0</v>
      </c>
      <c r="J22" s="305">
        <v>0</v>
      </c>
    </row>
    <row r="23" spans="1:12" s="304" customFormat="1" ht="15.75" customHeight="1">
      <c r="A23" s="432" t="s">
        <v>281</v>
      </c>
      <c r="B23" s="383" t="s">
        <v>79</v>
      </c>
      <c r="C23" s="426">
        <v>24524</v>
      </c>
      <c r="D23" s="426">
        <v>14180</v>
      </c>
      <c r="E23" s="426">
        <v>14180</v>
      </c>
      <c r="F23" s="426">
        <v>14180</v>
      </c>
      <c r="G23" s="426">
        <v>-277</v>
      </c>
      <c r="H23" s="426">
        <v>-2420</v>
      </c>
      <c r="I23" s="426">
        <v>23889.982388599998</v>
      </c>
      <c r="J23" s="426">
        <v>9217.1226837000013</v>
      </c>
    </row>
    <row r="25" spans="1:12">
      <c r="L25" s="26"/>
    </row>
  </sheetData>
  <mergeCells count="13">
    <mergeCell ref="A7:B12"/>
    <mergeCell ref="C7:C12"/>
    <mergeCell ref="D7:F7"/>
    <mergeCell ref="G7:G12"/>
    <mergeCell ref="H7:H12"/>
    <mergeCell ref="E8:E12"/>
    <mergeCell ref="F8:F12"/>
    <mergeCell ref="D11:D12"/>
    <mergeCell ref="I11:I12"/>
    <mergeCell ref="C4:F6"/>
    <mergeCell ref="G4:H6"/>
    <mergeCell ref="I4:J6"/>
    <mergeCell ref="J7:J12"/>
  </mergeCells>
  <hyperlinks>
    <hyperlink ref="L4" location="Index!A1" display="Index" xr:uid="{023E75D6-5A1F-4570-A1BE-6947741184A4}"/>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rgb="FF005AB4"/>
  </sheetPr>
  <dimension ref="A1:E12"/>
  <sheetViews>
    <sheetView showGridLines="0" workbookViewId="0"/>
  </sheetViews>
  <sheetFormatPr defaultColWidth="9.26953125" defaultRowHeight="12.5"/>
  <cols>
    <col min="1" max="1" width="5" style="38" customWidth="1"/>
    <col min="2" max="2" width="77.1796875" style="38" customWidth="1"/>
    <col min="3" max="3" width="21.7265625" style="43" customWidth="1"/>
    <col min="4" max="4" width="3.7265625" style="38" customWidth="1"/>
    <col min="5" max="5" width="8.54296875" style="38" customWidth="1"/>
    <col min="6" max="16384" width="9.26953125" style="38"/>
  </cols>
  <sheetData>
    <row r="1" spans="1:5" ht="15" customHeight="1">
      <c r="A1" s="14" t="s">
        <v>859</v>
      </c>
      <c r="C1" s="27"/>
    </row>
    <row r="2" spans="1:5" s="433" customFormat="1" ht="15.75" customHeight="1">
      <c r="A2" s="296" t="s">
        <v>848</v>
      </c>
      <c r="B2" s="295"/>
      <c r="C2" s="297"/>
    </row>
    <row r="3" spans="1:5" s="433" customFormat="1" ht="15.75" customHeight="1">
      <c r="B3" s="296"/>
      <c r="C3" s="297" t="s">
        <v>44</v>
      </c>
    </row>
    <row r="4" spans="1:5" s="433" customFormat="1" ht="15.75" customHeight="1">
      <c r="A4" s="284"/>
      <c r="B4" s="284"/>
      <c r="C4" s="966" t="s">
        <v>860</v>
      </c>
      <c r="E4" s="90" t="s">
        <v>283</v>
      </c>
    </row>
    <row r="5" spans="1:5" s="296" customFormat="1" ht="15.75" customHeight="1">
      <c r="A5" s="282" t="s">
        <v>1219</v>
      </c>
      <c r="B5" s="282"/>
      <c r="C5" s="879"/>
    </row>
    <row r="6" spans="1:5" s="304" customFormat="1" ht="15.75" customHeight="1">
      <c r="A6" s="427" t="s">
        <v>272</v>
      </c>
      <c r="B6" s="434" t="s">
        <v>861</v>
      </c>
      <c r="C6" s="435"/>
    </row>
    <row r="7" spans="1:5" s="304" customFormat="1" ht="15.75" customHeight="1">
      <c r="A7" s="427" t="s">
        <v>273</v>
      </c>
      <c r="B7" s="434" t="s">
        <v>862</v>
      </c>
      <c r="C7" s="435"/>
    </row>
    <row r="8" spans="1:5">
      <c r="B8" s="10"/>
      <c r="C8" s="30"/>
    </row>
    <row r="9" spans="1:5">
      <c r="B9" s="10"/>
      <c r="C9" s="30"/>
    </row>
    <row r="10" spans="1:5">
      <c r="B10" s="10"/>
      <c r="C10" s="30"/>
    </row>
    <row r="11" spans="1:5">
      <c r="B11" s="10"/>
      <c r="C11" s="30"/>
    </row>
    <row r="12" spans="1:5">
      <c r="B12" s="10"/>
      <c r="C12" s="30"/>
    </row>
  </sheetData>
  <mergeCells count="1">
    <mergeCell ref="C4:C5"/>
  </mergeCells>
  <hyperlinks>
    <hyperlink ref="E4" location="Index!A1" display="Index" xr:uid="{C0FAD2C4-85AA-4B1C-A9FB-7DAF986BDD33}"/>
  </hyperlinks>
  <pageMargins left="0.7" right="0.7" top="0.75" bottom="0.75" header="0.3" footer="0.3"/>
  <pageSetup paperSize="9" orientation="portrait" r:id="rId1"/>
  <ignoredErrors>
    <ignoredError sqref="A6:A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AB4"/>
  </sheetPr>
  <dimension ref="A1:E12"/>
  <sheetViews>
    <sheetView showGridLines="0" workbookViewId="0"/>
  </sheetViews>
  <sheetFormatPr defaultColWidth="9.1796875" defaultRowHeight="14.5"/>
  <cols>
    <col min="1" max="1" width="5" customWidth="1"/>
    <col min="2" max="2" width="49" customWidth="1"/>
    <col min="3" max="3" width="14.26953125" customWidth="1"/>
    <col min="4" max="4" width="4" customWidth="1"/>
    <col min="5" max="5" width="8.54296875" customWidth="1"/>
  </cols>
  <sheetData>
    <row r="1" spans="1:5" ht="15" customHeight="1">
      <c r="A1" s="14" t="s">
        <v>674</v>
      </c>
      <c r="C1" s="32"/>
    </row>
    <row r="2" spans="1:5" s="351" customFormat="1" ht="15.75" customHeight="1">
      <c r="A2" s="295"/>
      <c r="C2" s="296"/>
    </row>
    <row r="3" spans="1:5" s="351" customFormat="1" ht="15.75" customHeight="1">
      <c r="B3" s="296"/>
      <c r="C3" s="297" t="s">
        <v>44</v>
      </c>
    </row>
    <row r="4" spans="1:5" s="351" customFormat="1" ht="15.75" customHeight="1">
      <c r="A4" s="967" t="s">
        <v>1219</v>
      </c>
      <c r="B4" s="967"/>
      <c r="C4" s="870" t="s">
        <v>547</v>
      </c>
      <c r="E4" s="90" t="s">
        <v>283</v>
      </c>
    </row>
    <row r="5" spans="1:5" s="351" customFormat="1" ht="15.75" customHeight="1">
      <c r="A5" s="967"/>
      <c r="B5" s="967"/>
      <c r="C5" s="870"/>
      <c r="E5" s="352"/>
    </row>
    <row r="6" spans="1:5" s="351" customFormat="1" ht="15.75" customHeight="1">
      <c r="A6" s="967"/>
      <c r="B6" s="967"/>
      <c r="C6" s="871"/>
      <c r="E6" s="352"/>
    </row>
    <row r="7" spans="1:5" s="389" customFormat="1" ht="15.75" customHeight="1">
      <c r="A7" s="430" t="s">
        <v>272</v>
      </c>
      <c r="B7" s="436" t="s">
        <v>670</v>
      </c>
      <c r="C7" s="437">
        <v>28568</v>
      </c>
    </row>
    <row r="8" spans="1:5" s="389" customFormat="1" ht="15.75" customHeight="1">
      <c r="A8" s="427" t="s">
        <v>273</v>
      </c>
      <c r="B8" s="307" t="s">
        <v>671</v>
      </c>
      <c r="C8" s="305">
        <v>15092</v>
      </c>
    </row>
    <row r="9" spans="1:5" s="389" customFormat="1" ht="15.75" customHeight="1">
      <c r="A9" s="427" t="s">
        <v>274</v>
      </c>
      <c r="B9" s="307" t="s">
        <v>672</v>
      </c>
      <c r="C9" s="438">
        <v>-12368</v>
      </c>
    </row>
    <row r="10" spans="1:5" s="389" customFormat="1" ht="15.75" customHeight="1">
      <c r="A10" s="427" t="s">
        <v>275</v>
      </c>
      <c r="B10" s="307" t="s">
        <v>675</v>
      </c>
      <c r="C10" s="305">
        <v>-432</v>
      </c>
    </row>
    <row r="11" spans="1:5" s="389" customFormat="1" ht="15.75" customHeight="1">
      <c r="A11" s="430" t="s">
        <v>276</v>
      </c>
      <c r="B11" s="439" t="s">
        <v>676</v>
      </c>
      <c r="C11" s="382">
        <v>-11936</v>
      </c>
    </row>
    <row r="12" spans="1:5" s="389" customFormat="1" ht="15.75" customHeight="1">
      <c r="A12" s="440" t="s">
        <v>277</v>
      </c>
      <c r="B12" s="441" t="s">
        <v>673</v>
      </c>
      <c r="C12" s="442">
        <v>31292</v>
      </c>
    </row>
  </sheetData>
  <mergeCells count="2">
    <mergeCell ref="A4:B6"/>
    <mergeCell ref="C4:C6"/>
  </mergeCells>
  <phoneticPr fontId="82" type="noConversion"/>
  <hyperlinks>
    <hyperlink ref="E4" location="Index!A1" display="Index" xr:uid="{F8A0C0AF-0D61-466C-8AD3-549A95898CBA}"/>
  </hyperlinks>
  <pageMargins left="0.7" right="0.7" top="0.75" bottom="0.75" header="0.3" footer="0.3"/>
  <pageSetup paperSize="9" orientation="portrait" r:id="rId1"/>
  <ignoredErrors>
    <ignoredError sqref="A7:A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rgb="FF005AB4"/>
  </sheetPr>
  <dimension ref="A1:F20"/>
  <sheetViews>
    <sheetView showGridLines="0" workbookViewId="0"/>
  </sheetViews>
  <sheetFormatPr defaultColWidth="9.26953125" defaultRowHeight="14.5"/>
  <cols>
    <col min="1" max="1" width="5" customWidth="1"/>
    <col min="2" max="2" width="73.7265625" customWidth="1"/>
    <col min="3" max="4" width="14.26953125" customWidth="1"/>
    <col min="5" max="5" width="5.1796875" customWidth="1"/>
    <col min="6" max="6" width="8.54296875" customWidth="1"/>
  </cols>
  <sheetData>
    <row r="1" spans="1:6" ht="15" customHeight="1">
      <c r="A1" s="71" t="s">
        <v>847</v>
      </c>
      <c r="C1" s="32"/>
      <c r="D1" s="32"/>
    </row>
    <row r="2" spans="1:6" s="351" customFormat="1" ht="15" customHeight="1">
      <c r="A2" s="296" t="s">
        <v>848</v>
      </c>
      <c r="C2" s="296"/>
      <c r="D2" s="296"/>
    </row>
    <row r="3" spans="1:6" s="351" customFormat="1" ht="15" customHeight="1">
      <c r="B3" s="296"/>
      <c r="C3" s="297" t="s">
        <v>44</v>
      </c>
      <c r="D3" s="297" t="s">
        <v>45</v>
      </c>
    </row>
    <row r="4" spans="1:6" s="351" customFormat="1" ht="15" customHeight="1">
      <c r="A4" s="967" t="s">
        <v>1219</v>
      </c>
      <c r="B4" s="967"/>
      <c r="C4" s="870" t="s">
        <v>547</v>
      </c>
      <c r="D4" s="870" t="s">
        <v>849</v>
      </c>
      <c r="F4" s="90" t="s">
        <v>283</v>
      </c>
    </row>
    <row r="5" spans="1:6" s="351" customFormat="1" ht="15" customHeight="1">
      <c r="A5" s="967"/>
      <c r="B5" s="967"/>
      <c r="C5" s="870"/>
      <c r="D5" s="870"/>
      <c r="F5" s="352"/>
    </row>
    <row r="6" spans="1:6" s="351" customFormat="1" ht="15" customHeight="1">
      <c r="A6" s="967"/>
      <c r="B6" s="967"/>
      <c r="C6" s="871"/>
      <c r="D6" s="871"/>
      <c r="F6" s="352"/>
    </row>
    <row r="7" spans="1:6" s="389" customFormat="1" ht="15.75" customHeight="1">
      <c r="A7" s="445" t="s">
        <v>272</v>
      </c>
      <c r="B7" s="436" t="s">
        <v>670</v>
      </c>
      <c r="C7" s="437"/>
      <c r="D7" s="446"/>
    </row>
    <row r="8" spans="1:6" s="389" customFormat="1" ht="15.75" customHeight="1">
      <c r="A8" s="427" t="s">
        <v>273</v>
      </c>
      <c r="B8" s="307" t="s">
        <v>671</v>
      </c>
      <c r="C8" s="443"/>
      <c r="D8" s="444"/>
    </row>
    <row r="9" spans="1:6" s="389" customFormat="1" ht="15.75" customHeight="1">
      <c r="A9" s="427" t="s">
        <v>274</v>
      </c>
      <c r="B9" s="307" t="s">
        <v>672</v>
      </c>
      <c r="C9" s="438"/>
      <c r="D9" s="444"/>
    </row>
    <row r="10" spans="1:6" s="389" customFormat="1" ht="15.75" customHeight="1">
      <c r="A10" s="427" t="s">
        <v>275</v>
      </c>
      <c r="B10" s="307" t="s">
        <v>850</v>
      </c>
      <c r="C10" s="443"/>
      <c r="D10" s="444"/>
    </row>
    <row r="11" spans="1:6" s="389" customFormat="1" ht="15.75" customHeight="1">
      <c r="A11" s="427" t="s">
        <v>276</v>
      </c>
      <c r="B11" s="307" t="s">
        <v>851</v>
      </c>
      <c r="C11" s="305"/>
      <c r="D11" s="444"/>
    </row>
    <row r="12" spans="1:6" s="389" customFormat="1" ht="15.75" customHeight="1">
      <c r="A12" s="427" t="s">
        <v>277</v>
      </c>
      <c r="B12" s="307" t="s">
        <v>852</v>
      </c>
      <c r="C12" s="305"/>
      <c r="D12" s="305"/>
    </row>
    <row r="13" spans="1:6" s="389" customFormat="1" ht="15.75" customHeight="1">
      <c r="A13" s="427" t="s">
        <v>278</v>
      </c>
      <c r="B13" s="307" t="s">
        <v>853</v>
      </c>
      <c r="C13" s="305"/>
      <c r="D13" s="305"/>
    </row>
    <row r="14" spans="1:6" s="389" customFormat="1" ht="15.75" customHeight="1">
      <c r="A14" s="427" t="s">
        <v>279</v>
      </c>
      <c r="B14" s="307" t="s">
        <v>854</v>
      </c>
      <c r="C14" s="305"/>
      <c r="D14" s="305"/>
    </row>
    <row r="15" spans="1:6" s="389" customFormat="1" ht="15.75" customHeight="1">
      <c r="A15" s="427" t="s">
        <v>280</v>
      </c>
      <c r="B15" s="307" t="s">
        <v>855</v>
      </c>
      <c r="C15" s="305"/>
      <c r="D15" s="305"/>
    </row>
    <row r="16" spans="1:6" s="389" customFormat="1" ht="15.75" customHeight="1">
      <c r="A16" s="427" t="s">
        <v>281</v>
      </c>
      <c r="B16" s="307" t="s">
        <v>856</v>
      </c>
      <c r="C16" s="305"/>
      <c r="D16" s="444"/>
    </row>
    <row r="17" spans="1:4" s="389" customFormat="1" ht="15.75" customHeight="1">
      <c r="A17" s="427" t="s">
        <v>677</v>
      </c>
      <c r="B17" s="307" t="s">
        <v>857</v>
      </c>
      <c r="C17" s="305"/>
      <c r="D17" s="444"/>
    </row>
    <row r="18" spans="1:4" s="389" customFormat="1" ht="15.75" customHeight="1">
      <c r="A18" s="430" t="s">
        <v>678</v>
      </c>
      <c r="B18" s="439" t="s">
        <v>858</v>
      </c>
      <c r="C18" s="305"/>
      <c r="D18" s="444"/>
    </row>
    <row r="19" spans="1:4" s="389" customFormat="1" ht="15.75" customHeight="1">
      <c r="A19" s="451" t="s">
        <v>679</v>
      </c>
      <c r="B19" s="449" t="s">
        <v>673</v>
      </c>
      <c r="C19" s="442"/>
      <c r="D19" s="447"/>
    </row>
    <row r="20" spans="1:4" ht="15.5">
      <c r="A20" s="452"/>
      <c r="B20" s="450"/>
      <c r="C20" s="73"/>
      <c r="D20" s="448"/>
    </row>
  </sheetData>
  <mergeCells count="3">
    <mergeCell ref="A4:B6"/>
    <mergeCell ref="C4:C6"/>
    <mergeCell ref="D4:D6"/>
  </mergeCells>
  <hyperlinks>
    <hyperlink ref="F4" location="Index!A1" display="Index" xr:uid="{D093228E-3D62-4827-B0B4-9A97E6A34EB3}"/>
  </hyperlinks>
  <pageMargins left="0.7" right="0.7" top="0.75" bottom="0.75" header="0.3" footer="0.3"/>
  <pageSetup paperSize="9" orientation="portrait" r:id="rId1"/>
  <ignoredErrors>
    <ignoredError sqref="A7:XFD1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5AB4"/>
  </sheetPr>
  <dimension ref="A1:L18"/>
  <sheetViews>
    <sheetView showGridLines="0" workbookViewId="0"/>
  </sheetViews>
  <sheetFormatPr defaultColWidth="9.26953125" defaultRowHeight="15.75" customHeight="1"/>
  <cols>
    <col min="1" max="1" width="5" style="38" customWidth="1"/>
    <col min="2" max="2" width="54.26953125" style="38" customWidth="1"/>
    <col min="3" max="4" width="16.26953125" style="43" customWidth="1"/>
    <col min="5" max="7" width="13.26953125" style="38" customWidth="1"/>
    <col min="8" max="9" width="13.7265625" style="38" customWidth="1"/>
    <col min="10" max="10" width="13" style="38" customWidth="1"/>
    <col min="11" max="11" width="3.7265625" style="38" customWidth="1"/>
    <col min="12" max="12" width="8.54296875" style="38" customWidth="1"/>
    <col min="13" max="16384" width="9.26953125" style="38"/>
  </cols>
  <sheetData>
    <row r="1" spans="1:12" ht="15.75" customHeight="1">
      <c r="A1" s="14" t="s">
        <v>742</v>
      </c>
      <c r="C1" s="27"/>
      <c r="D1" s="27"/>
      <c r="E1" s="10"/>
      <c r="F1" s="10"/>
      <c r="G1" s="10"/>
    </row>
    <row r="2" spans="1:12" s="48" customFormat="1" ht="15" customHeight="1">
      <c r="B2" s="72"/>
      <c r="C2" s="262"/>
      <c r="D2" s="262"/>
      <c r="E2" s="72"/>
      <c r="F2" s="72"/>
      <c r="G2" s="72"/>
    </row>
    <row r="3" spans="1:12" s="48" customFormat="1" ht="15" customHeight="1">
      <c r="B3" s="72"/>
      <c r="C3" s="262" t="s">
        <v>44</v>
      </c>
      <c r="D3" s="262" t="s">
        <v>45</v>
      </c>
      <c r="E3" s="262" t="s">
        <v>46</v>
      </c>
      <c r="F3" s="262" t="s">
        <v>84</v>
      </c>
      <c r="G3" s="262" t="s">
        <v>85</v>
      </c>
      <c r="H3" s="453" t="s">
        <v>295</v>
      </c>
      <c r="I3" s="453" t="s">
        <v>261</v>
      </c>
      <c r="J3" s="453" t="s">
        <v>291</v>
      </c>
    </row>
    <row r="4" spans="1:12" s="48" customFormat="1" ht="15" customHeight="1">
      <c r="A4" s="333"/>
      <c r="B4" s="333"/>
      <c r="C4" s="861" t="s">
        <v>438</v>
      </c>
      <c r="D4" s="861" t="s">
        <v>439</v>
      </c>
      <c r="E4" s="861" t="s">
        <v>440</v>
      </c>
      <c r="F4" s="861" t="s">
        <v>441</v>
      </c>
      <c r="G4" s="861" t="s">
        <v>442</v>
      </c>
      <c r="H4" s="861" t="s">
        <v>454</v>
      </c>
      <c r="I4" s="333"/>
      <c r="J4" s="333"/>
      <c r="L4" s="90" t="s">
        <v>283</v>
      </c>
    </row>
    <row r="5" spans="1:12" s="48" customFormat="1" ht="15" customHeight="1">
      <c r="A5" s="333"/>
      <c r="B5" s="333"/>
      <c r="C5" s="861"/>
      <c r="D5" s="861"/>
      <c r="E5" s="861"/>
      <c r="F5" s="861"/>
      <c r="G5" s="861"/>
      <c r="H5" s="861"/>
      <c r="I5" s="333"/>
      <c r="J5" s="333"/>
      <c r="L5" s="454"/>
    </row>
    <row r="6" spans="1:12" s="48" customFormat="1" ht="15" customHeight="1">
      <c r="A6" s="333"/>
      <c r="B6" s="333"/>
      <c r="C6" s="861"/>
      <c r="D6" s="861"/>
      <c r="E6" s="861"/>
      <c r="F6" s="861"/>
      <c r="G6" s="861"/>
      <c r="H6" s="861"/>
      <c r="I6" s="333"/>
      <c r="J6" s="333"/>
      <c r="L6" s="454"/>
    </row>
    <row r="7" spans="1:12" s="48" customFormat="1" ht="15" customHeight="1">
      <c r="A7" s="968" t="s">
        <v>1219</v>
      </c>
      <c r="B7" s="968"/>
      <c r="C7" s="863"/>
      <c r="D7" s="863"/>
      <c r="E7" s="863"/>
      <c r="F7" s="863"/>
      <c r="G7" s="863"/>
      <c r="H7" s="863" t="s">
        <v>433</v>
      </c>
      <c r="I7" s="210" t="s">
        <v>403</v>
      </c>
      <c r="J7" s="210" t="s">
        <v>82</v>
      </c>
    </row>
    <row r="8" spans="1:12" s="55" customFormat="1" ht="15.75" customHeight="1">
      <c r="A8" s="167" t="s">
        <v>443</v>
      </c>
      <c r="B8" s="455" t="s">
        <v>445</v>
      </c>
      <c r="C8" s="456"/>
      <c r="D8" s="456"/>
      <c r="E8" s="457"/>
      <c r="F8" s="621"/>
      <c r="G8" s="456"/>
      <c r="H8" s="456"/>
      <c r="I8" s="456"/>
      <c r="J8" s="456"/>
      <c r="K8" s="458"/>
    </row>
    <row r="9" spans="1:12" s="55" customFormat="1" ht="15.75" customHeight="1">
      <c r="A9" s="167" t="s">
        <v>444</v>
      </c>
      <c r="B9" s="455" t="s">
        <v>446</v>
      </c>
      <c r="C9" s="456"/>
      <c r="D9" s="456"/>
      <c r="E9" s="457"/>
      <c r="F9" s="621"/>
      <c r="G9" s="456"/>
      <c r="H9" s="456"/>
      <c r="I9" s="456"/>
      <c r="J9" s="456"/>
      <c r="K9" s="458"/>
    </row>
    <row r="10" spans="1:12" s="55" customFormat="1" ht="15.75" customHeight="1">
      <c r="A10" s="167">
        <v>1</v>
      </c>
      <c r="B10" s="455" t="s">
        <v>447</v>
      </c>
      <c r="C10" s="456">
        <v>1300</v>
      </c>
      <c r="D10" s="456">
        <v>2073</v>
      </c>
      <c r="E10" s="457"/>
      <c r="F10" s="621">
        <v>1.4</v>
      </c>
      <c r="G10" s="456">
        <v>9674</v>
      </c>
      <c r="H10" s="456">
        <v>4722</v>
      </c>
      <c r="I10" s="456">
        <v>4722</v>
      </c>
      <c r="J10" s="456">
        <v>2849</v>
      </c>
      <c r="K10" s="458"/>
    </row>
    <row r="11" spans="1:12" s="55" customFormat="1" ht="15.75" customHeight="1">
      <c r="A11" s="167">
        <v>2</v>
      </c>
      <c r="B11" s="455" t="s">
        <v>434</v>
      </c>
      <c r="C11" s="457"/>
      <c r="D11" s="457"/>
      <c r="E11" s="459"/>
      <c r="F11" s="459"/>
      <c r="G11" s="459"/>
      <c r="H11" s="459"/>
      <c r="I11" s="459"/>
      <c r="J11" s="459"/>
      <c r="K11" s="458"/>
    </row>
    <row r="12" spans="1:12" s="55" customFormat="1" ht="15.75" customHeight="1">
      <c r="A12" s="167" t="s">
        <v>448</v>
      </c>
      <c r="B12" s="55" t="s">
        <v>449</v>
      </c>
      <c r="C12" s="457"/>
      <c r="D12" s="457"/>
      <c r="E12" s="456"/>
      <c r="F12" s="457"/>
      <c r="G12" s="456"/>
      <c r="H12" s="456"/>
      <c r="I12" s="456"/>
      <c r="J12" s="456"/>
      <c r="K12" s="458"/>
    </row>
    <row r="13" spans="1:12" s="55" customFormat="1" ht="15.75" customHeight="1">
      <c r="A13" s="167" t="s">
        <v>451</v>
      </c>
      <c r="B13" s="164" t="s">
        <v>450</v>
      </c>
      <c r="C13" s="457"/>
      <c r="D13" s="457"/>
      <c r="E13" s="456"/>
      <c r="F13" s="457"/>
      <c r="G13" s="456"/>
      <c r="H13" s="456"/>
      <c r="I13" s="456"/>
      <c r="J13" s="456"/>
      <c r="K13" s="458"/>
    </row>
    <row r="14" spans="1:12" s="55" customFormat="1" ht="15.75" customHeight="1">
      <c r="A14" s="167" t="s">
        <v>452</v>
      </c>
      <c r="B14" s="55" t="s">
        <v>453</v>
      </c>
      <c r="C14" s="457"/>
      <c r="D14" s="457"/>
      <c r="E14" s="456"/>
      <c r="F14" s="457"/>
      <c r="G14" s="456"/>
      <c r="H14" s="456"/>
      <c r="I14" s="456"/>
      <c r="J14" s="456"/>
      <c r="K14" s="458"/>
    </row>
    <row r="15" spans="1:12" s="55" customFormat="1" ht="15.75" customHeight="1">
      <c r="A15" s="167">
        <v>3</v>
      </c>
      <c r="B15" s="55" t="s">
        <v>435</v>
      </c>
      <c r="C15" s="457"/>
      <c r="D15" s="457"/>
      <c r="E15" s="457"/>
      <c r="F15" s="457"/>
      <c r="G15" s="459"/>
      <c r="H15" s="456"/>
      <c r="I15" s="456"/>
      <c r="J15" s="456"/>
      <c r="K15" s="458"/>
    </row>
    <row r="16" spans="1:12" s="55" customFormat="1" ht="15.75" customHeight="1">
      <c r="A16" s="167">
        <v>4</v>
      </c>
      <c r="B16" s="55" t="s">
        <v>436</v>
      </c>
      <c r="C16" s="457"/>
      <c r="D16" s="457"/>
      <c r="E16" s="457"/>
      <c r="F16" s="457"/>
      <c r="G16" s="456">
        <v>42216</v>
      </c>
      <c r="H16" s="456">
        <v>42515</v>
      </c>
      <c r="I16" s="456">
        <v>42515</v>
      </c>
      <c r="J16" s="456">
        <v>23357</v>
      </c>
      <c r="K16" s="458"/>
    </row>
    <row r="17" spans="1:10" s="455" customFormat="1" ht="15.75" customHeight="1">
      <c r="A17" s="460">
        <v>5</v>
      </c>
      <c r="B17" s="461" t="s">
        <v>437</v>
      </c>
      <c r="C17" s="462"/>
      <c r="D17" s="462"/>
      <c r="E17" s="462"/>
      <c r="F17" s="462"/>
      <c r="G17" s="463"/>
      <c r="H17" s="463"/>
      <c r="I17" s="463"/>
      <c r="J17" s="463"/>
    </row>
    <row r="18" spans="1:10" s="455" customFormat="1" ht="15.75" customHeight="1">
      <c r="A18" s="464">
        <v>6</v>
      </c>
      <c r="B18" s="198" t="s">
        <v>79</v>
      </c>
      <c r="C18" s="465"/>
      <c r="D18" s="465"/>
      <c r="E18" s="465"/>
      <c r="F18" s="465"/>
      <c r="G18" s="466">
        <v>51890</v>
      </c>
      <c r="H18" s="466">
        <v>47237</v>
      </c>
      <c r="I18" s="466">
        <v>47237</v>
      </c>
      <c r="J18" s="466">
        <v>26206</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5AB4"/>
  </sheetPr>
  <dimension ref="A1:F17"/>
  <sheetViews>
    <sheetView showGridLines="0" workbookViewId="0"/>
  </sheetViews>
  <sheetFormatPr defaultColWidth="9.26953125" defaultRowHeight="15.75" customHeight="1"/>
  <cols>
    <col min="1" max="1" width="5" style="38" customWidth="1"/>
    <col min="2" max="2" width="69.72656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405</v>
      </c>
      <c r="C1" s="27"/>
      <c r="D1" s="10"/>
    </row>
    <row r="2" spans="1:6" s="433" customFormat="1" ht="15.75" customHeight="1">
      <c r="B2" s="295"/>
      <c r="C2" s="297"/>
      <c r="D2" s="296"/>
    </row>
    <row r="3" spans="1:6" s="433" customFormat="1" ht="15.75" customHeight="1">
      <c r="B3" s="296"/>
      <c r="C3" s="297" t="s">
        <v>44</v>
      </c>
      <c r="D3" s="297" t="s">
        <v>45</v>
      </c>
    </row>
    <row r="4" spans="1:6" s="433" customFormat="1" ht="15.75" customHeight="1">
      <c r="A4" s="284"/>
      <c r="B4" s="284"/>
      <c r="C4" s="969" t="s">
        <v>403</v>
      </c>
      <c r="D4" s="880" t="s">
        <v>82</v>
      </c>
      <c r="F4" s="90" t="s">
        <v>283</v>
      </c>
    </row>
    <row r="5" spans="1:6" s="296" customFormat="1" ht="15.75" customHeight="1">
      <c r="A5" s="282" t="s">
        <v>1219</v>
      </c>
      <c r="B5" s="282"/>
      <c r="C5" s="970"/>
      <c r="D5" s="971"/>
    </row>
    <row r="6" spans="1:6" s="304" customFormat="1" ht="15.75" customHeight="1">
      <c r="A6" s="302">
        <v>1</v>
      </c>
      <c r="B6" s="434" t="s">
        <v>406</v>
      </c>
      <c r="C6" s="435"/>
      <c r="D6" s="303"/>
    </row>
    <row r="7" spans="1:6" s="304" customFormat="1" ht="15.75" customHeight="1">
      <c r="A7" s="302">
        <v>2</v>
      </c>
      <c r="B7" s="434" t="s">
        <v>407</v>
      </c>
      <c r="C7" s="796"/>
      <c r="D7" s="303"/>
    </row>
    <row r="8" spans="1:6" s="304" customFormat="1" ht="15.75" customHeight="1">
      <c r="A8" s="302">
        <v>3</v>
      </c>
      <c r="B8" s="434" t="s">
        <v>408</v>
      </c>
      <c r="C8" s="796"/>
      <c r="D8" s="303"/>
    </row>
    <row r="9" spans="1:6" s="304" customFormat="1" ht="15.75" customHeight="1">
      <c r="A9" s="302">
        <v>4</v>
      </c>
      <c r="B9" s="434" t="s">
        <v>409</v>
      </c>
      <c r="C9" s="435">
        <v>3770.2796632598602</v>
      </c>
      <c r="D9" s="435">
        <v>1400.3669500000001</v>
      </c>
    </row>
    <row r="10" spans="1:6" s="304" customFormat="1" ht="15.75" customHeight="1">
      <c r="A10" s="314" t="s">
        <v>404</v>
      </c>
      <c r="B10" s="467" t="s">
        <v>410</v>
      </c>
      <c r="C10" s="468"/>
      <c r="D10" s="315"/>
    </row>
    <row r="11" spans="1:6" s="304" customFormat="1" ht="15.75" customHeight="1">
      <c r="A11" s="469">
        <v>5</v>
      </c>
      <c r="B11" s="470" t="s">
        <v>411</v>
      </c>
      <c r="C11" s="318">
        <v>3770.2796632598602</v>
      </c>
      <c r="D11" s="318">
        <v>1400.3669500000001</v>
      </c>
    </row>
    <row r="12" spans="1:6" s="10" customFormat="1" ht="15.75" customHeight="1">
      <c r="C12" s="30"/>
      <c r="D12" s="30"/>
    </row>
    <row r="13" spans="1:6" ht="15.75" customHeight="1">
      <c r="B13" s="10"/>
      <c r="C13" s="30"/>
      <c r="D13" s="30"/>
    </row>
    <row r="14" spans="1:6" ht="15.75" customHeight="1">
      <c r="B14" s="10"/>
      <c r="C14" s="30"/>
      <c r="D14" s="30"/>
    </row>
    <row r="15" spans="1:6" ht="15.75" customHeight="1">
      <c r="B15" s="10"/>
      <c r="C15" s="30"/>
      <c r="D15" s="30"/>
    </row>
    <row r="16" spans="1:6" ht="15.75" customHeight="1">
      <c r="B16" s="10"/>
      <c r="C16" s="30"/>
      <c r="D16" s="30"/>
    </row>
    <row r="17" spans="2:4" ht="15.75" customHeight="1">
      <c r="B17" s="10"/>
      <c r="C17" s="30"/>
      <c r="D17" s="30"/>
    </row>
  </sheetData>
  <mergeCells count="2">
    <mergeCell ref="C4:C5"/>
    <mergeCell ref="D4:D5"/>
  </mergeCells>
  <hyperlinks>
    <hyperlink ref="F4" location="Index!A1" display="Index" xr:uid="{00000000-0004-0000-19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5AB4"/>
  </sheetPr>
  <dimension ref="A1:P19"/>
  <sheetViews>
    <sheetView showGridLines="0" zoomScaleNormal="100" workbookViewId="0"/>
  </sheetViews>
  <sheetFormatPr defaultColWidth="9.26953125" defaultRowHeight="15.75" customHeight="1"/>
  <cols>
    <col min="1" max="1" width="5" style="38" customWidth="1"/>
    <col min="2" max="2" width="47.81640625" style="38" bestFit="1" customWidth="1"/>
    <col min="3" max="6" width="9.54296875" style="43" customWidth="1"/>
    <col min="7" max="13" width="9.54296875" style="38" customWidth="1"/>
    <col min="14" max="14" width="17.26953125" style="38" customWidth="1"/>
    <col min="15" max="15" width="3.1796875" style="38" customWidth="1"/>
    <col min="16" max="16" width="8.54296875" style="38" customWidth="1"/>
    <col min="17" max="16384" width="9.26953125" style="38"/>
  </cols>
  <sheetData>
    <row r="1" spans="1:16" ht="15.75" customHeight="1">
      <c r="A1" s="14" t="s">
        <v>413</v>
      </c>
      <c r="C1" s="27"/>
      <c r="D1" s="27"/>
      <c r="E1" s="27"/>
      <c r="F1" s="27"/>
      <c r="G1" s="10"/>
    </row>
    <row r="2" spans="1:16" s="433" customFormat="1" ht="15.75" customHeight="1">
      <c r="A2" s="295"/>
      <c r="C2" s="297"/>
      <c r="D2" s="297"/>
      <c r="E2" s="297"/>
      <c r="F2" s="297"/>
      <c r="G2" s="296"/>
    </row>
    <row r="3" spans="1:16" s="433" customFormat="1" ht="15.75" customHeight="1">
      <c r="B3" s="296"/>
      <c r="C3" s="297" t="s">
        <v>44</v>
      </c>
      <c r="D3" s="297" t="s">
        <v>45</v>
      </c>
      <c r="E3" s="297" t="s">
        <v>46</v>
      </c>
      <c r="F3" s="297" t="s">
        <v>84</v>
      </c>
      <c r="G3" s="297" t="s">
        <v>85</v>
      </c>
      <c r="H3" s="471" t="s">
        <v>295</v>
      </c>
      <c r="I3" s="471" t="s">
        <v>261</v>
      </c>
      <c r="J3" s="471" t="s">
        <v>291</v>
      </c>
      <c r="K3" s="471" t="s">
        <v>298</v>
      </c>
      <c r="L3" s="471" t="s">
        <v>299</v>
      </c>
      <c r="M3" s="471" t="s">
        <v>300</v>
      </c>
      <c r="N3" s="471" t="s">
        <v>301</v>
      </c>
    </row>
    <row r="4" spans="1:16" s="296" customFormat="1" ht="15.75" customHeight="1">
      <c r="A4" s="308" t="s">
        <v>1219</v>
      </c>
      <c r="B4" s="308"/>
      <c r="C4" s="873" t="s">
        <v>414</v>
      </c>
      <c r="D4" s="873"/>
      <c r="E4" s="873"/>
      <c r="F4" s="873"/>
      <c r="G4" s="873"/>
      <c r="H4" s="873"/>
      <c r="I4" s="873"/>
      <c r="J4" s="873"/>
      <c r="K4" s="873"/>
      <c r="L4" s="873"/>
      <c r="M4" s="873"/>
      <c r="N4" s="870" t="s">
        <v>294</v>
      </c>
      <c r="P4" s="90" t="s">
        <v>283</v>
      </c>
    </row>
    <row r="5" spans="1:16" s="296" customFormat="1" ht="15.75" customHeight="1">
      <c r="A5" s="282"/>
      <c r="B5" s="282" t="s">
        <v>388</v>
      </c>
      <c r="C5" s="325">
        <v>0</v>
      </c>
      <c r="D5" s="325">
        <v>0.02</v>
      </c>
      <c r="E5" s="325">
        <v>0.04</v>
      </c>
      <c r="F5" s="325">
        <v>0.1</v>
      </c>
      <c r="G5" s="325">
        <v>0.2</v>
      </c>
      <c r="H5" s="325">
        <v>0.5</v>
      </c>
      <c r="I5" s="325">
        <v>0.7</v>
      </c>
      <c r="J5" s="325">
        <v>0.75</v>
      </c>
      <c r="K5" s="325">
        <v>1</v>
      </c>
      <c r="L5" s="325">
        <v>1.5</v>
      </c>
      <c r="M5" s="325" t="s">
        <v>399</v>
      </c>
      <c r="N5" s="871"/>
    </row>
    <row r="6" spans="1:16" s="304" customFormat="1" ht="15.75" customHeight="1">
      <c r="A6" s="302">
        <v>1</v>
      </c>
      <c r="B6" s="434" t="s">
        <v>412</v>
      </c>
      <c r="C6" s="435">
        <v>0.57064200966096101</v>
      </c>
      <c r="D6" s="435"/>
      <c r="E6" s="435"/>
      <c r="F6" s="435"/>
      <c r="G6" s="435"/>
      <c r="H6" s="435"/>
      <c r="I6" s="435"/>
      <c r="J6" s="435"/>
      <c r="K6" s="435"/>
      <c r="L6" s="435"/>
      <c r="M6" s="435"/>
      <c r="N6" s="303">
        <v>0.57064200966096101</v>
      </c>
    </row>
    <row r="7" spans="1:16" s="304" customFormat="1" ht="15.75" customHeight="1">
      <c r="A7" s="302">
        <v>2</v>
      </c>
      <c r="B7" s="434" t="s">
        <v>347</v>
      </c>
      <c r="C7" s="435"/>
      <c r="D7" s="435"/>
      <c r="E7" s="435"/>
      <c r="F7" s="435"/>
      <c r="G7" s="435"/>
      <c r="H7" s="435"/>
      <c r="I7" s="435"/>
      <c r="J7" s="435"/>
      <c r="K7" s="435"/>
      <c r="L7" s="435"/>
      <c r="M7" s="435"/>
      <c r="N7" s="303"/>
    </row>
    <row r="8" spans="1:16" s="304" customFormat="1" ht="15.75" customHeight="1">
      <c r="A8" s="302">
        <v>3</v>
      </c>
      <c r="B8" s="434" t="s">
        <v>348</v>
      </c>
      <c r="C8" s="435"/>
      <c r="D8" s="435"/>
      <c r="E8" s="435"/>
      <c r="F8" s="435"/>
      <c r="G8" s="435"/>
      <c r="H8" s="435"/>
      <c r="I8" s="435"/>
      <c r="J8" s="435"/>
      <c r="K8" s="435"/>
      <c r="L8" s="435"/>
      <c r="M8" s="435"/>
      <c r="N8" s="303"/>
    </row>
    <row r="9" spans="1:16" s="304" customFormat="1" ht="15.75" customHeight="1">
      <c r="A9" s="302">
        <v>4</v>
      </c>
      <c r="B9" s="434" t="s">
        <v>349</v>
      </c>
      <c r="C9" s="435"/>
      <c r="D9" s="435"/>
      <c r="E9" s="435"/>
      <c r="F9" s="435"/>
      <c r="G9" s="435"/>
      <c r="H9" s="435"/>
      <c r="I9" s="435"/>
      <c r="J9" s="435"/>
      <c r="K9" s="435"/>
      <c r="L9" s="435"/>
      <c r="M9" s="435"/>
      <c r="N9" s="303"/>
    </row>
    <row r="10" spans="1:16" s="304" customFormat="1" ht="15.75" customHeight="1">
      <c r="A10" s="302">
        <v>5</v>
      </c>
      <c r="B10" s="434" t="s">
        <v>824</v>
      </c>
      <c r="C10" s="435"/>
      <c r="D10" s="435"/>
      <c r="E10" s="435"/>
      <c r="F10" s="435"/>
      <c r="G10" s="435"/>
      <c r="H10" s="435"/>
      <c r="I10" s="435"/>
      <c r="J10" s="435"/>
      <c r="K10" s="435"/>
      <c r="L10" s="435"/>
      <c r="M10" s="435"/>
      <c r="N10" s="303"/>
    </row>
    <row r="11" spans="1:16" s="304" customFormat="1" ht="15.75" customHeight="1">
      <c r="A11" s="302">
        <v>6</v>
      </c>
      <c r="B11" s="434" t="s">
        <v>350</v>
      </c>
      <c r="C11" s="435">
        <v>9967.8396775069014</v>
      </c>
      <c r="D11" s="435"/>
      <c r="E11" s="435"/>
      <c r="F11" s="435"/>
      <c r="G11" s="435">
        <v>1274.192483430247</v>
      </c>
      <c r="H11" s="435"/>
      <c r="I11" s="435">
        <v>2342.8998894047531</v>
      </c>
      <c r="J11" s="435"/>
      <c r="K11" s="435"/>
      <c r="L11" s="435"/>
      <c r="M11" s="435"/>
      <c r="N11" s="303">
        <v>13584.9320503419</v>
      </c>
    </row>
    <row r="12" spans="1:16" s="304" customFormat="1" ht="15.75" customHeight="1">
      <c r="A12" s="302">
        <v>7</v>
      </c>
      <c r="B12" s="434" t="s">
        <v>351</v>
      </c>
      <c r="C12" s="435">
        <v>7943.8033412489358</v>
      </c>
      <c r="D12" s="435"/>
      <c r="E12" s="435"/>
      <c r="F12" s="435"/>
      <c r="G12" s="435"/>
      <c r="H12" s="435"/>
      <c r="I12" s="435">
        <v>311.42777796724368</v>
      </c>
      <c r="J12" s="435"/>
      <c r="K12" s="435">
        <v>77.114344785128068</v>
      </c>
      <c r="L12" s="435">
        <v>24268.911884843521</v>
      </c>
      <c r="M12" s="435"/>
      <c r="N12" s="303">
        <v>32601.257348844829</v>
      </c>
    </row>
    <row r="13" spans="1:16" s="304" customFormat="1" ht="15.75" customHeight="1">
      <c r="A13" s="302">
        <v>8</v>
      </c>
      <c r="B13" s="434" t="s">
        <v>352</v>
      </c>
      <c r="C13" s="435">
        <v>251.22214557645231</v>
      </c>
      <c r="D13" s="435"/>
      <c r="E13" s="435"/>
      <c r="F13" s="435"/>
      <c r="G13" s="435"/>
      <c r="H13" s="435"/>
      <c r="I13" s="435"/>
      <c r="J13" s="435"/>
      <c r="K13" s="435">
        <v>402.11847975325139</v>
      </c>
      <c r="L13" s="435"/>
      <c r="M13" s="435"/>
      <c r="N13" s="303">
        <v>653.3406253297037</v>
      </c>
    </row>
    <row r="14" spans="1:16" s="304" customFormat="1" ht="15.75" customHeight="1">
      <c r="A14" s="302">
        <v>9</v>
      </c>
      <c r="B14" s="570" t="s">
        <v>415</v>
      </c>
      <c r="C14" s="435"/>
      <c r="D14" s="435"/>
      <c r="E14" s="435"/>
      <c r="F14" s="435"/>
      <c r="G14" s="435"/>
      <c r="H14" s="435"/>
      <c r="I14" s="435"/>
      <c r="J14" s="435"/>
      <c r="K14" s="435"/>
      <c r="L14" s="435"/>
      <c r="M14" s="435"/>
      <c r="N14" s="303"/>
    </row>
    <row r="15" spans="1:16" s="304" customFormat="1" ht="15.75" customHeight="1">
      <c r="A15" s="314">
        <v>10</v>
      </c>
      <c r="B15" s="467" t="s">
        <v>391</v>
      </c>
      <c r="C15" s="468"/>
      <c r="D15" s="468"/>
      <c r="E15" s="468"/>
      <c r="F15" s="468"/>
      <c r="G15" s="468"/>
      <c r="H15" s="468">
        <v>373.6107844281529</v>
      </c>
      <c r="I15" s="468"/>
      <c r="J15" s="468"/>
      <c r="K15" s="468"/>
      <c r="L15" s="468">
        <v>23.897627103604691</v>
      </c>
      <c r="M15" s="468"/>
      <c r="N15" s="315">
        <v>397.50976942815288</v>
      </c>
    </row>
    <row r="16" spans="1:16" s="304" customFormat="1" ht="15.75" customHeight="1">
      <c r="A16" s="469">
        <v>11</v>
      </c>
      <c r="B16" s="470" t="s">
        <v>79</v>
      </c>
      <c r="C16" s="571">
        <v>18163.437164238345</v>
      </c>
      <c r="D16" s="571"/>
      <c r="E16" s="571"/>
      <c r="F16" s="571"/>
      <c r="G16" s="571">
        <v>1274.192483430247</v>
      </c>
      <c r="H16" s="571">
        <v>373.6107844281529</v>
      </c>
      <c r="I16" s="571">
        <v>2654.327667371997</v>
      </c>
      <c r="J16" s="571"/>
      <c r="K16" s="571">
        <v>479.23282453837948</v>
      </c>
      <c r="L16" s="571">
        <v>24292.809511947125</v>
      </c>
      <c r="M16" s="571"/>
      <c r="N16" s="571">
        <v>47237.610435954251</v>
      </c>
    </row>
    <row r="17" spans="1:14" ht="15.75" customHeight="1">
      <c r="A17" s="39"/>
      <c r="B17" s="10"/>
      <c r="C17" s="30"/>
      <c r="D17" s="30"/>
      <c r="E17" s="30"/>
      <c r="F17" s="30"/>
      <c r="G17" s="30"/>
      <c r="H17" s="30"/>
      <c r="I17" s="30"/>
      <c r="J17" s="30"/>
      <c r="K17" s="30"/>
      <c r="L17" s="30"/>
      <c r="M17" s="30"/>
      <c r="N17" s="30"/>
    </row>
    <row r="18" spans="1:14" ht="15.75" customHeight="1">
      <c r="B18" s="10"/>
      <c r="C18" s="30"/>
      <c r="D18" s="30"/>
      <c r="E18" s="30"/>
      <c r="F18" s="30"/>
      <c r="G18" s="30"/>
      <c r="H18" s="30"/>
      <c r="I18" s="30"/>
      <c r="J18" s="30"/>
      <c r="K18" s="30"/>
      <c r="L18" s="30"/>
      <c r="M18" s="30"/>
      <c r="N18" s="30"/>
    </row>
    <row r="19" spans="1:14" ht="15.75" customHeight="1">
      <c r="B19" s="10"/>
      <c r="C19" s="30"/>
      <c r="D19" s="30"/>
      <c r="E19" s="30"/>
      <c r="F19" s="30"/>
      <c r="G19" s="30"/>
      <c r="H19" s="30"/>
      <c r="I19" s="30"/>
      <c r="J19" s="30"/>
      <c r="K19" s="30"/>
      <c r="L19" s="30"/>
      <c r="M19" s="30"/>
      <c r="N19" s="30"/>
    </row>
  </sheetData>
  <mergeCells count="2">
    <mergeCell ref="C4:M4"/>
    <mergeCell ref="N4:N5"/>
  </mergeCells>
  <hyperlinks>
    <hyperlink ref="P4" location="Index!A1" display="Index" xr:uid="{00000000-0004-0000-1A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5AB4"/>
  </sheetPr>
  <dimension ref="A1:O18"/>
  <sheetViews>
    <sheetView showGridLines="0" workbookViewId="0"/>
  </sheetViews>
  <sheetFormatPr defaultColWidth="9.26953125" defaultRowHeight="15.75" customHeight="1"/>
  <cols>
    <col min="1" max="1" width="3.7265625" style="38" customWidth="1"/>
    <col min="2" max="2" width="25" style="38" customWidth="1"/>
    <col min="3" max="3" width="13.54296875" style="43" customWidth="1"/>
    <col min="4" max="4" width="13.54296875" style="38" customWidth="1"/>
    <col min="5" max="5" width="1.453125" style="38" customWidth="1"/>
    <col min="6" max="7" width="13.54296875" style="38" customWidth="1"/>
    <col min="8" max="8" width="1.453125" style="38" customWidth="1"/>
    <col min="9" max="10" width="14.26953125" style="38" customWidth="1"/>
    <col min="11" max="11" width="1.7265625" style="38" customWidth="1"/>
    <col min="12" max="12" width="14.26953125" style="38" customWidth="1"/>
    <col min="13" max="13" width="13.54296875" style="38" customWidth="1"/>
    <col min="14" max="14" width="3.54296875" style="38" customWidth="1"/>
    <col min="15" max="15" width="8.54296875" style="38" customWidth="1"/>
    <col min="16" max="16384" width="9.26953125" style="38"/>
  </cols>
  <sheetData>
    <row r="1" spans="1:15" ht="15.75" customHeight="1">
      <c r="A1" s="14" t="s">
        <v>429</v>
      </c>
      <c r="B1" s="14"/>
      <c r="C1" s="27"/>
      <c r="D1" s="10"/>
    </row>
    <row r="2" spans="1:15" s="433" customFormat="1" ht="15.75" customHeight="1">
      <c r="A2" s="295"/>
      <c r="B2" s="295"/>
      <c r="C2" s="297"/>
      <c r="D2" s="296"/>
    </row>
    <row r="3" spans="1:15" s="433" customFormat="1" ht="15.75" customHeight="1">
      <c r="C3" s="297" t="s">
        <v>44</v>
      </c>
      <c r="D3" s="297" t="s">
        <v>45</v>
      </c>
      <c r="E3" s="471"/>
      <c r="F3" s="471" t="s">
        <v>46</v>
      </c>
      <c r="G3" s="471" t="s">
        <v>84</v>
      </c>
      <c r="H3" s="471"/>
      <c r="I3" s="471" t="s">
        <v>85</v>
      </c>
      <c r="J3" s="471" t="s">
        <v>295</v>
      </c>
      <c r="K3" s="471"/>
      <c r="L3" s="471" t="s">
        <v>261</v>
      </c>
      <c r="M3" s="471" t="s">
        <v>291</v>
      </c>
    </row>
    <row r="4" spans="1:15" s="433" customFormat="1" ht="16.5" customHeight="1">
      <c r="A4" s="474" t="s">
        <v>1219</v>
      </c>
      <c r="B4" s="474"/>
      <c r="C4" s="872" t="s">
        <v>416</v>
      </c>
      <c r="D4" s="872"/>
      <c r="E4" s="972"/>
      <c r="F4" s="872"/>
      <c r="G4" s="872"/>
      <c r="H4" s="475"/>
      <c r="I4" s="873" t="s">
        <v>417</v>
      </c>
      <c r="J4" s="873"/>
      <c r="K4" s="873"/>
      <c r="L4" s="873"/>
      <c r="M4" s="873"/>
      <c r="O4" s="90" t="s">
        <v>283</v>
      </c>
    </row>
    <row r="5" spans="1:15" s="433" customFormat="1" ht="24" customHeight="1">
      <c r="A5" s="475"/>
      <c r="B5" s="475"/>
      <c r="C5" s="912" t="s">
        <v>418</v>
      </c>
      <c r="D5" s="912"/>
      <c r="E5" s="285"/>
      <c r="F5" s="912" t="s">
        <v>419</v>
      </c>
      <c r="G5" s="912"/>
      <c r="H5" s="286"/>
      <c r="I5" s="912" t="s">
        <v>420</v>
      </c>
      <c r="J5" s="912"/>
      <c r="K5" s="286"/>
      <c r="L5" s="912" t="s">
        <v>430</v>
      </c>
      <c r="M5" s="912"/>
    </row>
    <row r="6" spans="1:15" s="433" customFormat="1" ht="16.5" customHeight="1">
      <c r="A6" s="282"/>
      <c r="B6" s="282" t="s">
        <v>431</v>
      </c>
      <c r="C6" s="476" t="s">
        <v>421</v>
      </c>
      <c r="D6" s="476" t="s">
        <v>422</v>
      </c>
      <c r="E6" s="476"/>
      <c r="F6" s="476" t="s">
        <v>421</v>
      </c>
      <c r="G6" s="476" t="s">
        <v>422</v>
      </c>
      <c r="H6" s="476"/>
      <c r="I6" s="476" t="s">
        <v>421</v>
      </c>
      <c r="J6" s="476" t="s">
        <v>422</v>
      </c>
      <c r="K6" s="476"/>
      <c r="L6" s="476" t="s">
        <v>421</v>
      </c>
      <c r="M6" s="476" t="s">
        <v>422</v>
      </c>
    </row>
    <row r="7" spans="1:15" s="304" customFormat="1" ht="15.75" customHeight="1">
      <c r="A7" s="479">
        <v>1</v>
      </c>
      <c r="B7" s="434" t="s">
        <v>423</v>
      </c>
      <c r="C7" s="303"/>
      <c r="D7" s="303">
        <v>3055.4453105519701</v>
      </c>
      <c r="E7" s="303"/>
      <c r="F7" s="303"/>
      <c r="G7" s="303">
        <v>58.776750176017906</v>
      </c>
      <c r="H7" s="303"/>
      <c r="J7" s="303">
        <v>624.36290462404827</v>
      </c>
      <c r="K7" s="303"/>
      <c r="L7" s="303"/>
      <c r="M7" s="303"/>
    </row>
    <row r="8" spans="1:15" s="304" customFormat="1" ht="15.75" customHeight="1">
      <c r="A8" s="479">
        <v>2</v>
      </c>
      <c r="B8" s="434" t="s">
        <v>424</v>
      </c>
      <c r="C8" s="303"/>
      <c r="D8" s="303">
        <v>5654.811531657404</v>
      </c>
      <c r="E8" s="303"/>
      <c r="F8" s="303"/>
      <c r="G8" s="303">
        <v>3221.1479374494111</v>
      </c>
      <c r="H8" s="303"/>
      <c r="J8" s="303">
        <v>559.64505788282986</v>
      </c>
      <c r="K8" s="303"/>
      <c r="L8" s="303"/>
      <c r="M8" s="303"/>
    </row>
    <row r="9" spans="1:15" s="304" customFormat="1" ht="15.75" customHeight="1">
      <c r="A9" s="479">
        <v>3</v>
      </c>
      <c r="B9" s="434" t="s">
        <v>425</v>
      </c>
      <c r="C9" s="303"/>
      <c r="D9" s="303">
        <v>511.52370360368315</v>
      </c>
      <c r="E9" s="303"/>
      <c r="F9" s="303"/>
      <c r="G9" s="303">
        <v>1.5032459050416949E-8</v>
      </c>
      <c r="H9" s="303"/>
      <c r="J9" s="303">
        <v>57.193396912659246</v>
      </c>
      <c r="K9" s="303"/>
      <c r="L9" s="303"/>
      <c r="M9" s="303"/>
    </row>
    <row r="10" spans="1:15" s="304" customFormat="1" ht="15.75" customHeight="1">
      <c r="A10" s="479">
        <v>4</v>
      </c>
      <c r="B10" s="434" t="s">
        <v>426</v>
      </c>
      <c r="C10" s="303"/>
      <c r="D10" s="303"/>
      <c r="E10" s="303"/>
      <c r="F10" s="303"/>
      <c r="G10" s="303"/>
      <c r="H10" s="303"/>
      <c r="J10" s="303"/>
      <c r="K10" s="303"/>
      <c r="L10" s="303"/>
      <c r="M10" s="303"/>
    </row>
    <row r="11" spans="1:15" s="304" customFormat="1" ht="15.75" customHeight="1">
      <c r="A11" s="479">
        <v>5</v>
      </c>
      <c r="B11" s="434" t="s">
        <v>795</v>
      </c>
      <c r="C11" s="303"/>
      <c r="D11" s="303"/>
      <c r="E11" s="303"/>
      <c r="F11" s="303"/>
      <c r="G11" s="303"/>
      <c r="H11" s="303"/>
      <c r="J11" s="303"/>
      <c r="K11" s="303"/>
      <c r="L11" s="303"/>
      <c r="M11" s="303"/>
    </row>
    <row r="12" spans="1:15" s="304" customFormat="1" ht="15.75" customHeight="1">
      <c r="A12" s="479">
        <v>6</v>
      </c>
      <c r="B12" s="434" t="s">
        <v>350</v>
      </c>
      <c r="C12" s="303"/>
      <c r="D12" s="303"/>
      <c r="E12" s="303"/>
      <c r="F12" s="303"/>
      <c r="G12" s="303"/>
      <c r="H12" s="303"/>
      <c r="J12" s="303"/>
      <c r="K12" s="303"/>
      <c r="L12" s="303"/>
      <c r="M12" s="303"/>
    </row>
    <row r="13" spans="1:15" s="304" customFormat="1" ht="15.75" customHeight="1">
      <c r="A13" s="479">
        <v>7</v>
      </c>
      <c r="B13" s="434" t="s">
        <v>432</v>
      </c>
      <c r="C13" s="303"/>
      <c r="D13" s="303">
        <v>198.72474088999999</v>
      </c>
      <c r="E13" s="303"/>
      <c r="F13" s="303"/>
      <c r="G13" s="303"/>
      <c r="H13" s="303"/>
      <c r="J13" s="303"/>
      <c r="K13" s="303"/>
      <c r="L13" s="303"/>
      <c r="M13" s="303"/>
    </row>
    <row r="14" spans="1:15" s="304" customFormat="1" ht="15.75" customHeight="1">
      <c r="A14" s="479">
        <v>8</v>
      </c>
      <c r="B14" s="434" t="s">
        <v>427</v>
      </c>
      <c r="C14" s="303"/>
      <c r="D14" s="303">
        <v>9549.3422376391136</v>
      </c>
      <c r="E14" s="303"/>
      <c r="F14" s="303"/>
      <c r="G14" s="303">
        <v>3.5083356339018791E-6</v>
      </c>
      <c r="H14" s="303"/>
      <c r="J14" s="303">
        <v>8652.1272341408312</v>
      </c>
      <c r="K14" s="303"/>
      <c r="L14" s="303"/>
      <c r="M14" s="303"/>
    </row>
    <row r="15" spans="1:15" s="434" customFormat="1" ht="15.75" customHeight="1">
      <c r="A15" s="568">
        <v>9</v>
      </c>
      <c r="B15" s="467" t="s">
        <v>428</v>
      </c>
      <c r="C15" s="315"/>
      <c r="D15" s="315"/>
      <c r="E15" s="315"/>
      <c r="F15" s="315"/>
      <c r="G15" s="315"/>
      <c r="H15" s="315"/>
      <c r="I15" s="467"/>
      <c r="J15" s="315"/>
      <c r="K15" s="315"/>
      <c r="L15" s="315"/>
      <c r="M15" s="315"/>
    </row>
    <row r="16" spans="1:15" s="434" customFormat="1" ht="15.75" customHeight="1">
      <c r="A16" s="569">
        <v>10</v>
      </c>
      <c r="B16" s="470" t="s">
        <v>79</v>
      </c>
      <c r="C16" s="318"/>
      <c r="D16" s="318">
        <v>18969.847524342171</v>
      </c>
      <c r="E16" s="318"/>
      <c r="F16" s="318"/>
      <c r="G16" s="318">
        <v>3221.1479374494111</v>
      </c>
      <c r="H16" s="318"/>
      <c r="I16" s="318"/>
      <c r="J16" s="318">
        <v>9893.328593560369</v>
      </c>
      <c r="K16" s="318"/>
      <c r="L16" s="318"/>
      <c r="M16" s="318"/>
    </row>
    <row r="17" spans="3:13" ht="15.75" customHeight="1">
      <c r="C17" s="30"/>
      <c r="D17" s="30"/>
      <c r="E17" s="30"/>
      <c r="F17" s="30"/>
      <c r="G17" s="30"/>
      <c r="H17" s="30"/>
      <c r="I17" s="30"/>
      <c r="J17" s="30"/>
      <c r="K17" s="30"/>
      <c r="L17" s="30"/>
      <c r="M17" s="42"/>
    </row>
    <row r="18" spans="3:13" ht="15.75" customHeight="1">
      <c r="C18" s="30"/>
      <c r="D18" s="30"/>
      <c r="E18" s="30"/>
      <c r="F18" s="30"/>
      <c r="G18" s="30"/>
      <c r="H18" s="30"/>
      <c r="I18" s="30"/>
      <c r="J18" s="30"/>
      <c r="K18" s="30"/>
      <c r="L18" s="30"/>
      <c r="M18" s="42"/>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AB4"/>
  </sheetPr>
  <dimension ref="A1:H49"/>
  <sheetViews>
    <sheetView showGridLines="0" workbookViewId="0"/>
  </sheetViews>
  <sheetFormatPr defaultColWidth="8.81640625" defaultRowHeight="12"/>
  <cols>
    <col min="1" max="1" width="7.81640625" style="67" customWidth="1"/>
    <col min="2" max="2" width="61" style="89" customWidth="1"/>
    <col min="3" max="4" width="14.1796875" style="89" customWidth="1"/>
    <col min="5" max="5" width="2.26953125" style="89" customWidth="1"/>
    <col min="6" max="6" width="14.1796875" style="89" customWidth="1"/>
    <col min="7" max="7" width="3.81640625" style="89" customWidth="1"/>
    <col min="8" max="16384" width="8.81640625" style="89"/>
  </cols>
  <sheetData>
    <row r="1" spans="1:8" ht="15.75" customHeight="1">
      <c r="A1" s="581" t="s">
        <v>81</v>
      </c>
      <c r="B1" s="91"/>
      <c r="C1" s="91"/>
      <c r="D1" s="91"/>
      <c r="E1" s="91"/>
      <c r="F1" s="91"/>
    </row>
    <row r="2" spans="1:8" ht="15.75" customHeight="1">
      <c r="A2" s="92"/>
      <c r="B2" s="91"/>
      <c r="C2" s="91"/>
      <c r="D2" s="91"/>
      <c r="E2" s="91"/>
      <c r="F2" s="91"/>
    </row>
    <row r="3" spans="1:8" ht="15.75" customHeight="1">
      <c r="A3" s="92"/>
      <c r="B3" s="91"/>
      <c r="C3" s="93" t="s">
        <v>44</v>
      </c>
      <c r="D3" s="93" t="s">
        <v>45</v>
      </c>
      <c r="E3" s="93"/>
      <c r="F3" s="93" t="s">
        <v>46</v>
      </c>
    </row>
    <row r="4" spans="1:8" ht="22.5" customHeight="1">
      <c r="A4" s="185"/>
      <c r="B4" s="182"/>
      <c r="C4" s="856" t="s">
        <v>42</v>
      </c>
      <c r="D4" s="856"/>
      <c r="E4" s="490"/>
      <c r="F4" s="854" t="s">
        <v>43</v>
      </c>
      <c r="H4" s="94" t="s">
        <v>283</v>
      </c>
    </row>
    <row r="5" spans="1:8" ht="22.5" customHeight="1">
      <c r="A5" s="185"/>
      <c r="B5" s="182"/>
      <c r="C5" s="857"/>
      <c r="D5" s="857"/>
      <c r="E5" s="490"/>
      <c r="F5" s="855" t="s">
        <v>46</v>
      </c>
    </row>
    <row r="6" spans="1:8" ht="22.5" customHeight="1">
      <c r="A6" s="185" t="s">
        <v>83</v>
      </c>
      <c r="B6" s="182"/>
      <c r="C6" s="183" t="s">
        <v>1215</v>
      </c>
      <c r="D6" s="183" t="s">
        <v>1216</v>
      </c>
      <c r="E6" s="184"/>
      <c r="F6" s="183" t="s">
        <v>1215</v>
      </c>
    </row>
    <row r="7" spans="1:8" ht="15.75" customHeight="1">
      <c r="A7" s="95">
        <v>1</v>
      </c>
      <c r="B7" s="96" t="s">
        <v>47</v>
      </c>
      <c r="C7" s="97">
        <v>868854.6401950001</v>
      </c>
      <c r="D7" s="97">
        <v>842764.47186600009</v>
      </c>
      <c r="E7" s="97"/>
      <c r="F7" s="97">
        <v>69508.371215600011</v>
      </c>
    </row>
    <row r="8" spans="1:8" ht="15.75" customHeight="1">
      <c r="A8" s="732">
        <v>2</v>
      </c>
      <c r="B8" s="733" t="s">
        <v>817</v>
      </c>
      <c r="C8" s="734">
        <v>868854.6401950001</v>
      </c>
      <c r="D8" s="734">
        <v>842764.47186600009</v>
      </c>
      <c r="E8" s="734"/>
      <c r="F8" s="734">
        <v>69508.371215600011</v>
      </c>
    </row>
    <row r="9" spans="1:8" ht="15.75" customHeight="1">
      <c r="A9" s="732">
        <v>3</v>
      </c>
      <c r="B9" s="733" t="s">
        <v>49</v>
      </c>
      <c r="C9" s="734"/>
      <c r="D9" s="734"/>
      <c r="E9" s="734"/>
      <c r="F9" s="734"/>
    </row>
    <row r="10" spans="1:8" ht="15.75" customHeight="1">
      <c r="A10" s="732">
        <v>4</v>
      </c>
      <c r="B10" s="733" t="s">
        <v>50</v>
      </c>
      <c r="C10" s="734"/>
      <c r="D10" s="734"/>
      <c r="E10" s="734"/>
      <c r="F10" s="734"/>
    </row>
    <row r="11" spans="1:8" ht="15.75" customHeight="1">
      <c r="A11" s="732" t="s">
        <v>51</v>
      </c>
      <c r="B11" s="733" t="s">
        <v>52</v>
      </c>
      <c r="C11" s="734"/>
      <c r="D11" s="734"/>
      <c r="E11" s="734"/>
      <c r="F11" s="734"/>
    </row>
    <row r="12" spans="1:8" ht="15.75" customHeight="1">
      <c r="A12" s="732">
        <v>5</v>
      </c>
      <c r="B12" s="733" t="s">
        <v>53</v>
      </c>
      <c r="C12" s="734"/>
      <c r="D12" s="734"/>
      <c r="E12" s="734"/>
      <c r="F12" s="734"/>
    </row>
    <row r="13" spans="1:8" ht="15.75" customHeight="1">
      <c r="A13" s="732">
        <v>6</v>
      </c>
      <c r="B13" s="735" t="s">
        <v>54</v>
      </c>
      <c r="C13" s="736">
        <v>4833.8136530000002</v>
      </c>
      <c r="D13" s="736">
        <v>4432.7513770000005</v>
      </c>
      <c r="E13" s="736"/>
      <c r="F13" s="736">
        <v>386.70509224</v>
      </c>
    </row>
    <row r="14" spans="1:8" ht="15.75" customHeight="1">
      <c r="A14" s="732">
        <v>7</v>
      </c>
      <c r="B14" s="733" t="s">
        <v>48</v>
      </c>
      <c r="C14" s="734">
        <v>3433.4467129999998</v>
      </c>
      <c r="D14" s="734">
        <v>3357.9392010000001</v>
      </c>
      <c r="E14" s="734"/>
      <c r="F14" s="734">
        <v>274.67573704</v>
      </c>
    </row>
    <row r="15" spans="1:8" ht="15.75" customHeight="1">
      <c r="A15" s="732">
        <v>8</v>
      </c>
      <c r="B15" s="733" t="s">
        <v>55</v>
      </c>
      <c r="C15" s="734"/>
      <c r="D15" s="734"/>
      <c r="E15" s="734"/>
      <c r="F15" s="734"/>
    </row>
    <row r="16" spans="1:8" ht="15.75" customHeight="1">
      <c r="A16" s="732" t="s">
        <v>56</v>
      </c>
      <c r="B16" s="733" t="s">
        <v>57</v>
      </c>
      <c r="C16" s="734"/>
      <c r="D16" s="734"/>
      <c r="E16" s="734"/>
      <c r="F16" s="734"/>
    </row>
    <row r="17" spans="1:6" ht="15.75" customHeight="1">
      <c r="A17" s="732" t="s">
        <v>58</v>
      </c>
      <c r="B17" s="733" t="s">
        <v>59</v>
      </c>
      <c r="C17" s="734">
        <v>1400.3669400000001</v>
      </c>
      <c r="D17" s="734">
        <v>1074.8121759999999</v>
      </c>
      <c r="E17" s="734"/>
      <c r="F17" s="734">
        <v>112.02935520000001</v>
      </c>
    </row>
    <row r="18" spans="1:6" ht="15.75" customHeight="1">
      <c r="A18" s="732">
        <v>9</v>
      </c>
      <c r="B18" s="733" t="s">
        <v>60</v>
      </c>
      <c r="C18" s="734"/>
      <c r="D18" s="734"/>
      <c r="E18" s="734"/>
      <c r="F18" s="734"/>
    </row>
    <row r="19" spans="1:6" ht="15.75" customHeight="1">
      <c r="A19" s="95">
        <v>10</v>
      </c>
      <c r="B19" s="96" t="s">
        <v>61</v>
      </c>
      <c r="C19" s="788"/>
      <c r="D19" s="788"/>
      <c r="E19" s="788"/>
      <c r="F19" s="788"/>
    </row>
    <row r="20" spans="1:6" ht="15.75" customHeight="1">
      <c r="A20" s="95">
        <v>11</v>
      </c>
      <c r="B20" s="96" t="s">
        <v>61</v>
      </c>
      <c r="C20" s="788"/>
      <c r="D20" s="788"/>
      <c r="E20" s="788"/>
      <c r="F20" s="788"/>
    </row>
    <row r="21" spans="1:6" ht="15.75" customHeight="1">
      <c r="A21" s="95">
        <v>12</v>
      </c>
      <c r="B21" s="96" t="s">
        <v>61</v>
      </c>
      <c r="C21" s="788"/>
      <c r="D21" s="788"/>
      <c r="E21" s="788"/>
      <c r="F21" s="788"/>
    </row>
    <row r="22" spans="1:6" ht="15.75" customHeight="1">
      <c r="A22" s="95">
        <v>13</v>
      </c>
      <c r="B22" s="96" t="s">
        <v>61</v>
      </c>
      <c r="C22" s="788"/>
      <c r="D22" s="788"/>
      <c r="E22" s="788"/>
      <c r="F22" s="788"/>
    </row>
    <row r="23" spans="1:6" ht="15.75" customHeight="1">
      <c r="A23" s="95">
        <v>14</v>
      </c>
      <c r="B23" s="96" t="s">
        <v>61</v>
      </c>
      <c r="C23" s="788"/>
      <c r="D23" s="788"/>
      <c r="E23" s="788"/>
      <c r="F23" s="788"/>
    </row>
    <row r="24" spans="1:6" ht="15.75" customHeight="1">
      <c r="A24" s="732">
        <v>15</v>
      </c>
      <c r="B24" s="735" t="s">
        <v>62</v>
      </c>
      <c r="C24" s="736"/>
      <c r="D24" s="736"/>
      <c r="E24" s="736"/>
      <c r="F24" s="736"/>
    </row>
    <row r="25" spans="1:6" ht="15.75" customHeight="1">
      <c r="A25" s="732">
        <v>16</v>
      </c>
      <c r="B25" s="735" t="s">
        <v>818</v>
      </c>
      <c r="C25" s="736"/>
      <c r="D25" s="736"/>
      <c r="E25" s="736"/>
      <c r="F25" s="736"/>
    </row>
    <row r="26" spans="1:6" ht="15.75" customHeight="1">
      <c r="A26" s="732">
        <v>17</v>
      </c>
      <c r="B26" s="733" t="s">
        <v>63</v>
      </c>
      <c r="C26" s="734"/>
      <c r="D26" s="734"/>
      <c r="E26" s="734"/>
      <c r="F26" s="734"/>
    </row>
    <row r="27" spans="1:6" ht="15.75" customHeight="1">
      <c r="A27" s="732">
        <v>18</v>
      </c>
      <c r="B27" s="733" t="s">
        <v>64</v>
      </c>
      <c r="C27" s="734"/>
      <c r="D27" s="734"/>
      <c r="E27" s="734"/>
      <c r="F27" s="734"/>
    </row>
    <row r="28" spans="1:6" ht="15.75" customHeight="1">
      <c r="A28" s="732">
        <v>19</v>
      </c>
      <c r="B28" s="733" t="s">
        <v>65</v>
      </c>
      <c r="C28" s="734"/>
      <c r="D28" s="734"/>
      <c r="E28" s="734"/>
      <c r="F28" s="734"/>
    </row>
    <row r="29" spans="1:6" ht="15.75" customHeight="1">
      <c r="A29" s="732" t="s">
        <v>66</v>
      </c>
      <c r="B29" s="733" t="s">
        <v>67</v>
      </c>
      <c r="C29" s="734"/>
      <c r="D29" s="734"/>
      <c r="E29" s="734"/>
      <c r="F29" s="734"/>
    </row>
    <row r="30" spans="1:6" ht="15.75" customHeight="1">
      <c r="A30" s="732">
        <v>20</v>
      </c>
      <c r="B30" s="735" t="s">
        <v>68</v>
      </c>
      <c r="C30" s="736">
        <v>15638.540852</v>
      </c>
      <c r="D30" s="736">
        <v>17724.896372000003</v>
      </c>
      <c r="E30" s="736"/>
      <c r="F30" s="736">
        <v>1251.08326816</v>
      </c>
    </row>
    <row r="31" spans="1:6" ht="15.75" customHeight="1">
      <c r="A31" s="732">
        <v>21</v>
      </c>
      <c r="B31" s="733" t="s">
        <v>817</v>
      </c>
      <c r="C31" s="734">
        <v>15638.540852</v>
      </c>
      <c r="D31" s="734">
        <v>17724.896372000003</v>
      </c>
      <c r="E31" s="734"/>
      <c r="F31" s="734">
        <v>1251.08326816</v>
      </c>
    </row>
    <row r="32" spans="1:6" ht="15.75" customHeight="1">
      <c r="A32" s="732">
        <v>22</v>
      </c>
      <c r="B32" s="733" t="s">
        <v>69</v>
      </c>
      <c r="C32" s="734"/>
      <c r="D32" s="734"/>
      <c r="E32" s="734"/>
      <c r="F32" s="734"/>
    </row>
    <row r="33" spans="1:6" ht="15.75" customHeight="1">
      <c r="A33" s="732" t="s">
        <v>70</v>
      </c>
      <c r="B33" s="735" t="s">
        <v>71</v>
      </c>
      <c r="C33" s="789"/>
      <c r="D33" s="789"/>
      <c r="E33" s="789"/>
      <c r="F33" s="789"/>
    </row>
    <row r="34" spans="1:6" ht="15.75" customHeight="1">
      <c r="A34" s="732">
        <v>23</v>
      </c>
      <c r="B34" s="735" t="s">
        <v>72</v>
      </c>
      <c r="C34" s="737">
        <v>106011</v>
      </c>
      <c r="D34" s="737">
        <v>106011</v>
      </c>
      <c r="E34" s="737"/>
      <c r="F34" s="737">
        <v>8480.880000000001</v>
      </c>
    </row>
    <row r="35" spans="1:6" ht="15.75" customHeight="1">
      <c r="A35" s="732" t="s">
        <v>73</v>
      </c>
      <c r="B35" s="735" t="s">
        <v>74</v>
      </c>
      <c r="C35" s="734"/>
      <c r="D35" s="790"/>
      <c r="E35" s="734"/>
      <c r="F35" s="734"/>
    </row>
    <row r="36" spans="1:6" ht="15.75" customHeight="1">
      <c r="A36" s="95" t="s">
        <v>75</v>
      </c>
      <c r="B36" s="96" t="s">
        <v>76</v>
      </c>
      <c r="C36" s="98">
        <v>106011</v>
      </c>
      <c r="D36" s="98">
        <v>106011</v>
      </c>
      <c r="E36" s="98"/>
      <c r="F36" s="98">
        <v>8480.880000000001</v>
      </c>
    </row>
    <row r="37" spans="1:6" ht="15.75" customHeight="1">
      <c r="A37" s="732" t="s">
        <v>77</v>
      </c>
      <c r="B37" s="735" t="s">
        <v>78</v>
      </c>
      <c r="C37" s="734"/>
      <c r="D37" s="734"/>
      <c r="E37" s="734"/>
      <c r="F37" s="734"/>
    </row>
    <row r="38" spans="1:6" ht="15.75" customHeight="1">
      <c r="A38" s="732">
        <v>24</v>
      </c>
      <c r="B38" s="735" t="s">
        <v>80</v>
      </c>
      <c r="C38" s="736">
        <v>34928</v>
      </c>
      <c r="D38" s="736">
        <v>32825</v>
      </c>
      <c r="E38" s="734"/>
      <c r="F38" s="736">
        <v>2794.2400000000002</v>
      </c>
    </row>
    <row r="39" spans="1:6" ht="15.75" customHeight="1">
      <c r="A39" s="95">
        <v>25</v>
      </c>
      <c r="B39" s="96" t="s">
        <v>61</v>
      </c>
      <c r="C39" s="788"/>
      <c r="D39" s="788"/>
      <c r="E39" s="788"/>
      <c r="F39" s="788"/>
    </row>
    <row r="40" spans="1:6" ht="15.75" customHeight="1">
      <c r="A40" s="95">
        <v>26</v>
      </c>
      <c r="B40" s="96" t="s">
        <v>61</v>
      </c>
      <c r="C40" s="788"/>
      <c r="D40" s="788"/>
      <c r="E40" s="788"/>
      <c r="F40" s="788"/>
    </row>
    <row r="41" spans="1:6" ht="15.75" customHeight="1">
      <c r="A41" s="95">
        <v>27</v>
      </c>
      <c r="B41" s="96" t="s">
        <v>61</v>
      </c>
      <c r="C41" s="788"/>
      <c r="D41" s="788"/>
      <c r="E41" s="788"/>
      <c r="F41" s="788"/>
    </row>
    <row r="42" spans="1:6" ht="15.75" customHeight="1">
      <c r="A42" s="105">
        <v>28</v>
      </c>
      <c r="B42" s="99" t="s">
        <v>61</v>
      </c>
      <c r="C42" s="788"/>
      <c r="D42" s="788"/>
      <c r="E42" s="788"/>
      <c r="F42" s="788"/>
    </row>
    <row r="43" spans="1:6" ht="15.75" customHeight="1">
      <c r="A43" s="106">
        <v>29</v>
      </c>
      <c r="B43" s="100" t="s">
        <v>79</v>
      </c>
      <c r="C43" s="101">
        <v>1030265.9947000002</v>
      </c>
      <c r="D43" s="101">
        <v>1003758.1196150001</v>
      </c>
      <c r="E43" s="102"/>
      <c r="F43" s="101">
        <v>82421.279576000015</v>
      </c>
    </row>
    <row r="44" spans="1:6">
      <c r="A44" s="103"/>
      <c r="E44" s="104"/>
      <c r="F44" s="104"/>
    </row>
    <row r="45" spans="1:6">
      <c r="B45" s="67"/>
      <c r="C45" s="67"/>
      <c r="D45" s="67"/>
      <c r="E45" s="67"/>
      <c r="F45" s="67"/>
    </row>
    <row r="46" spans="1:6" ht="12.75" customHeight="1">
      <c r="B46" s="67"/>
      <c r="C46" s="67"/>
      <c r="D46" s="67"/>
      <c r="E46" s="67"/>
      <c r="F46" s="67"/>
    </row>
    <row r="47" spans="1:6" ht="12.75" customHeight="1">
      <c r="B47" s="67"/>
      <c r="C47" s="67"/>
      <c r="D47" s="67"/>
      <c r="E47" s="67"/>
      <c r="F47" s="67"/>
    </row>
    <row r="48" spans="1:6" ht="12.75" customHeight="1">
      <c r="B48" s="67"/>
      <c r="C48" s="67"/>
      <c r="D48" s="67"/>
      <c r="E48" s="67"/>
      <c r="F48" s="67"/>
    </row>
    <row r="49" spans="2:3" ht="12.75" customHeight="1">
      <c r="B49" s="67"/>
      <c r="C49" s="67"/>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5AB4"/>
  </sheetPr>
  <dimension ref="A1:F21"/>
  <sheetViews>
    <sheetView showGridLines="0" workbookViewId="0"/>
  </sheetViews>
  <sheetFormatPr defaultColWidth="9.26953125" defaultRowHeight="15.75" customHeight="1"/>
  <cols>
    <col min="1" max="1" width="5" style="38" customWidth="1"/>
    <col min="2" max="2" width="42.269531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692</v>
      </c>
      <c r="C1" s="27"/>
      <c r="D1" s="10"/>
    </row>
    <row r="2" spans="1:6" s="433" customFormat="1" ht="15.75" customHeight="1">
      <c r="A2" s="477"/>
      <c r="B2" s="295"/>
      <c r="C2" s="297"/>
      <c r="D2" s="296"/>
    </row>
    <row r="3" spans="1:6" s="433" customFormat="1" ht="15.75" customHeight="1">
      <c r="B3" s="296"/>
      <c r="C3" s="297" t="s">
        <v>44</v>
      </c>
      <c r="D3" s="297" t="s">
        <v>45</v>
      </c>
    </row>
    <row r="4" spans="1:6" s="433" customFormat="1" ht="15.75" customHeight="1">
      <c r="A4" s="284"/>
      <c r="B4" s="284"/>
      <c r="C4" s="973" t="s">
        <v>680</v>
      </c>
      <c r="D4" s="966" t="s">
        <v>681</v>
      </c>
      <c r="F4" s="90" t="s">
        <v>283</v>
      </c>
    </row>
    <row r="5" spans="1:6" s="296" customFormat="1" ht="15.75" customHeight="1">
      <c r="A5" s="282" t="s">
        <v>1219</v>
      </c>
      <c r="B5" s="282"/>
      <c r="C5" s="974"/>
      <c r="D5" s="879"/>
    </row>
    <row r="6" spans="1:6" s="304" customFormat="1" ht="15.75" customHeight="1">
      <c r="A6" s="302"/>
      <c r="B6" s="478" t="s">
        <v>682</v>
      </c>
      <c r="C6" s="435"/>
      <c r="D6" s="303"/>
    </row>
    <row r="7" spans="1:6" s="304" customFormat="1" ht="15.75" customHeight="1">
      <c r="A7" s="302">
        <v>1</v>
      </c>
      <c r="B7" s="434" t="s">
        <v>683</v>
      </c>
      <c r="C7" s="435"/>
      <c r="D7" s="303"/>
    </row>
    <row r="8" spans="1:6" s="304" customFormat="1" ht="15.75" customHeight="1">
      <c r="A8" s="302">
        <v>2</v>
      </c>
      <c r="B8" s="434" t="s">
        <v>684</v>
      </c>
      <c r="C8" s="435"/>
      <c r="D8" s="303"/>
    </row>
    <row r="9" spans="1:6" s="304" customFormat="1" ht="15.75" customHeight="1">
      <c r="A9" s="302">
        <v>3</v>
      </c>
      <c r="B9" s="434" t="s">
        <v>685</v>
      </c>
      <c r="C9" s="435"/>
      <c r="D9" s="303"/>
    </row>
    <row r="10" spans="1:6" s="304" customFormat="1" ht="15.75" customHeight="1">
      <c r="A10" s="302">
        <v>4</v>
      </c>
      <c r="B10" s="434" t="s">
        <v>686</v>
      </c>
      <c r="C10" s="435"/>
      <c r="D10" s="303"/>
    </row>
    <row r="11" spans="1:6" s="304" customFormat="1" ht="15.75" customHeight="1">
      <c r="A11" s="314">
        <v>5</v>
      </c>
      <c r="B11" s="467" t="s">
        <v>687</v>
      </c>
      <c r="C11" s="468"/>
      <c r="D11" s="315"/>
    </row>
    <row r="12" spans="1:6" s="304" customFormat="1" ht="15.75" customHeight="1">
      <c r="A12" s="469">
        <v>6</v>
      </c>
      <c r="B12" s="470" t="s">
        <v>688</v>
      </c>
      <c r="C12" s="318"/>
      <c r="D12" s="318"/>
    </row>
    <row r="13" spans="1:6" s="304" customFormat="1" ht="15.75" customHeight="1">
      <c r="A13" s="302"/>
      <c r="B13" s="478" t="s">
        <v>689</v>
      </c>
      <c r="C13" s="316"/>
      <c r="D13" s="316"/>
    </row>
    <row r="14" spans="1:6" s="304" customFormat="1" ht="15.75" customHeight="1">
      <c r="A14" s="302">
        <v>7</v>
      </c>
      <c r="B14" s="434" t="s">
        <v>690</v>
      </c>
      <c r="C14" s="435"/>
      <c r="D14" s="303"/>
    </row>
    <row r="15" spans="1:6" s="304" customFormat="1" ht="15.75" customHeight="1">
      <c r="A15" s="302">
        <v>8</v>
      </c>
      <c r="B15" s="434" t="s">
        <v>691</v>
      </c>
      <c r="C15" s="435"/>
      <c r="D15" s="303"/>
    </row>
    <row r="16" spans="1:6" s="10" customFormat="1" ht="15.75" customHeight="1">
      <c r="C16" s="30"/>
      <c r="D16" s="30"/>
    </row>
    <row r="17" spans="2:4" ht="15.75" customHeight="1">
      <c r="B17" s="10"/>
      <c r="C17" s="30"/>
      <c r="D17" s="30"/>
    </row>
    <row r="18" spans="2:4" ht="15.75" customHeight="1">
      <c r="B18" s="10"/>
      <c r="C18" s="30"/>
      <c r="D18" s="30"/>
    </row>
    <row r="19" spans="2:4" ht="15.75" customHeight="1">
      <c r="B19" s="10"/>
      <c r="C19" s="30"/>
      <c r="D19" s="30"/>
    </row>
    <row r="20" spans="2:4" ht="15.75" customHeight="1">
      <c r="B20" s="10"/>
      <c r="C20" s="30"/>
      <c r="D20" s="30"/>
    </row>
    <row r="21" spans="2:4" ht="15.75" customHeight="1">
      <c r="B21" s="10"/>
      <c r="C21" s="30"/>
      <c r="D21" s="30"/>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5AB4"/>
  </sheetPr>
  <dimension ref="A1:G74"/>
  <sheetViews>
    <sheetView showGridLines="0" workbookViewId="0"/>
  </sheetViews>
  <sheetFormatPr defaultColWidth="9.26953125" defaultRowHeight="14"/>
  <cols>
    <col min="1" max="1" width="5" style="46" customWidth="1"/>
    <col min="2" max="2" width="1.7265625" style="46" customWidth="1"/>
    <col min="3" max="3" width="40.26953125" style="46" customWidth="1"/>
    <col min="4" max="4" width="16.54296875" style="46" customWidth="1"/>
    <col min="5" max="5" width="4" style="46" customWidth="1"/>
    <col min="6" max="6" width="8.54296875" style="46" customWidth="1"/>
    <col min="7" max="16384" width="9.26953125" style="46"/>
  </cols>
  <sheetData>
    <row r="1" spans="1:7" s="38" customFormat="1" ht="13">
      <c r="A1" s="14" t="s">
        <v>545</v>
      </c>
      <c r="C1" s="14"/>
      <c r="D1" s="14"/>
    </row>
    <row r="2" spans="1:7" s="433" customFormat="1" ht="11.5">
      <c r="B2" s="295"/>
      <c r="C2" s="295"/>
      <c r="D2" s="295"/>
    </row>
    <row r="3" spans="1:7" s="433" customFormat="1" ht="15" customHeight="1">
      <c r="B3" s="351"/>
      <c r="C3" s="351"/>
      <c r="D3" s="297" t="s">
        <v>44</v>
      </c>
    </row>
    <row r="4" spans="1:7" s="433" customFormat="1" ht="15.75" customHeight="1">
      <c r="A4" s="284"/>
      <c r="B4" s="284"/>
      <c r="C4" s="284"/>
      <c r="D4" s="284"/>
      <c r="F4" s="90" t="s">
        <v>283</v>
      </c>
    </row>
    <row r="5" spans="1:7" s="433" customFormat="1" ht="17.25" customHeight="1">
      <c r="A5" s="282" t="s">
        <v>1219</v>
      </c>
      <c r="B5" s="483"/>
      <c r="C5" s="483"/>
      <c r="D5" s="484" t="s">
        <v>82</v>
      </c>
    </row>
    <row r="6" spans="1:7" s="434" customFormat="1" ht="15.75" customHeight="1">
      <c r="A6" s="479"/>
      <c r="B6" s="480" t="s">
        <v>537</v>
      </c>
      <c r="C6" s="480"/>
    </row>
    <row r="7" spans="1:7" s="389" customFormat="1" ht="15.75" customHeight="1">
      <c r="A7" s="302">
        <v>1</v>
      </c>
      <c r="B7" s="434"/>
      <c r="C7" s="434" t="s">
        <v>538</v>
      </c>
      <c r="D7" s="481">
        <v>5013.4441260000003</v>
      </c>
      <c r="E7" s="434"/>
      <c r="F7" s="434"/>
      <c r="G7" s="482"/>
    </row>
    <row r="8" spans="1:7" s="389" customFormat="1" ht="15.75" customHeight="1">
      <c r="A8" s="302">
        <v>2</v>
      </c>
      <c r="B8" s="434"/>
      <c r="C8" s="434" t="s">
        <v>539</v>
      </c>
      <c r="D8" s="481">
        <v>7887.0967259999998</v>
      </c>
      <c r="E8" s="434"/>
      <c r="F8" s="434"/>
      <c r="G8" s="482"/>
    </row>
    <row r="9" spans="1:7" s="389" customFormat="1" ht="15.75" customHeight="1">
      <c r="A9" s="302">
        <v>3</v>
      </c>
      <c r="B9" s="434"/>
      <c r="C9" s="434" t="s">
        <v>540</v>
      </c>
      <c r="D9" s="481">
        <v>2738</v>
      </c>
      <c r="E9" s="434"/>
      <c r="F9" s="434"/>
      <c r="G9" s="482"/>
    </row>
    <row r="10" spans="1:7" s="389" customFormat="1" ht="15.75" customHeight="1">
      <c r="A10" s="302">
        <v>4</v>
      </c>
      <c r="B10" s="434"/>
      <c r="C10" s="434" t="s">
        <v>541</v>
      </c>
      <c r="D10" s="303"/>
      <c r="E10" s="434"/>
      <c r="F10" s="434"/>
      <c r="G10" s="482"/>
    </row>
    <row r="11" spans="1:7" s="389" customFormat="1" ht="15.75" customHeight="1">
      <c r="A11" s="302"/>
      <c r="B11" s="480" t="s">
        <v>546</v>
      </c>
      <c r="C11" s="434"/>
      <c r="D11" s="303"/>
      <c r="E11" s="434"/>
      <c r="F11" s="434"/>
      <c r="G11" s="482"/>
    </row>
    <row r="12" spans="1:7" s="389" customFormat="1" ht="15.75" customHeight="1">
      <c r="A12" s="302">
        <v>5</v>
      </c>
      <c r="B12" s="434"/>
      <c r="C12" s="434" t="s">
        <v>542</v>
      </c>
      <c r="D12" s="303"/>
      <c r="E12" s="434"/>
      <c r="F12" s="434"/>
      <c r="G12" s="482"/>
    </row>
    <row r="13" spans="1:7" s="389" customFormat="1" ht="15.75" customHeight="1">
      <c r="A13" s="302">
        <v>6</v>
      </c>
      <c r="B13" s="434"/>
      <c r="C13" s="434" t="s">
        <v>543</v>
      </c>
      <c r="D13" s="303"/>
      <c r="E13" s="434"/>
      <c r="F13" s="434"/>
      <c r="G13" s="482"/>
    </row>
    <row r="14" spans="1:7" s="389" customFormat="1" ht="15.75" customHeight="1">
      <c r="A14" s="302">
        <v>7</v>
      </c>
      <c r="B14" s="434"/>
      <c r="C14" s="434" t="s">
        <v>544</v>
      </c>
      <c r="D14" s="303"/>
      <c r="E14" s="434"/>
      <c r="F14" s="434"/>
      <c r="G14" s="482"/>
    </row>
    <row r="15" spans="1:7" s="389" customFormat="1" ht="15.75" customHeight="1">
      <c r="A15" s="314">
        <v>8</v>
      </c>
      <c r="B15" s="467" t="s">
        <v>825</v>
      </c>
      <c r="C15" s="467"/>
      <c r="D15" s="315"/>
      <c r="E15" s="434"/>
      <c r="F15" s="434"/>
      <c r="G15" s="482"/>
    </row>
    <row r="16" spans="1:7" s="434" customFormat="1" ht="15.75" customHeight="1">
      <c r="A16" s="485">
        <v>9</v>
      </c>
      <c r="B16" s="470" t="s">
        <v>79</v>
      </c>
      <c r="C16" s="470"/>
      <c r="D16" s="816">
        <f>SUM(D7:D9)</f>
        <v>15638.540852</v>
      </c>
    </row>
    <row r="17" spans="2:4">
      <c r="B17" s="48"/>
      <c r="C17" s="48"/>
      <c r="D17" s="48"/>
    </row>
    <row r="18" spans="2:4" ht="14.5">
      <c r="B18" s="49"/>
      <c r="C18" s="49"/>
      <c r="D18"/>
    </row>
    <row r="19" spans="2:4">
      <c r="B19" s="48"/>
      <c r="C19" s="48"/>
      <c r="D19" s="48"/>
    </row>
    <row r="20" spans="2:4">
      <c r="B20" s="48"/>
      <c r="C20" s="48"/>
      <c r="D20" s="48"/>
    </row>
    <row r="21" spans="2:4">
      <c r="B21" s="48"/>
      <c r="C21" s="48"/>
      <c r="D21" s="48"/>
    </row>
    <row r="22" spans="2:4">
      <c r="B22" s="48"/>
      <c r="C22" s="48"/>
      <c r="D22" s="48"/>
    </row>
    <row r="23" spans="2:4">
      <c r="B23" s="48"/>
      <c r="C23" s="48"/>
      <c r="D23" s="48"/>
    </row>
    <row r="24" spans="2:4">
      <c r="B24" s="48"/>
      <c r="C24" s="48"/>
      <c r="D24" s="48"/>
    </row>
    <row r="25" spans="2:4">
      <c r="B25" s="48"/>
      <c r="C25" s="48"/>
      <c r="D25" s="48"/>
    </row>
    <row r="26" spans="2:4">
      <c r="B26" s="49"/>
      <c r="C26" s="49"/>
      <c r="D26" s="49"/>
    </row>
    <row r="27" spans="2:4">
      <c r="B27" s="48"/>
      <c r="C27" s="48"/>
      <c r="D27" s="48"/>
    </row>
    <row r="28" spans="2:4">
      <c r="B28" s="50"/>
      <c r="C28" s="50"/>
      <c r="D28" s="50"/>
    </row>
    <row r="29" spans="2:4">
      <c r="B29" s="49"/>
      <c r="C29" s="49"/>
      <c r="D29" s="49"/>
    </row>
    <row r="30" spans="2:4">
      <c r="B30" s="48"/>
      <c r="C30" s="48"/>
      <c r="D30" s="48"/>
    </row>
    <row r="31" spans="2:4">
      <c r="B31" s="48"/>
      <c r="C31" s="48"/>
      <c r="D31" s="48"/>
    </row>
    <row r="32" spans="2:4">
      <c r="B32" s="48"/>
      <c r="C32" s="48"/>
      <c r="D32" s="48"/>
    </row>
    <row r="33" spans="2:4">
      <c r="B33" s="48"/>
      <c r="C33" s="48"/>
      <c r="D33" s="48"/>
    </row>
    <row r="34" spans="2:4">
      <c r="B34" s="48"/>
      <c r="C34" s="48"/>
      <c r="D34" s="48"/>
    </row>
    <row r="35" spans="2:4" ht="14.5">
      <c r="B35" s="44"/>
      <c r="C35" s="44"/>
      <c r="D35" s="44"/>
    </row>
    <row r="36" spans="2:4">
      <c r="B36" s="49"/>
      <c r="C36" s="49"/>
      <c r="D36" s="49"/>
    </row>
    <row r="37" spans="2:4">
      <c r="B37" s="48"/>
      <c r="C37" s="48"/>
      <c r="D37" s="48"/>
    </row>
    <row r="38" spans="2:4">
      <c r="B38" s="48"/>
      <c r="C38" s="48"/>
      <c r="D38" s="48"/>
    </row>
    <row r="39" spans="2:4">
      <c r="B39" s="48"/>
      <c r="C39" s="48"/>
      <c r="D39" s="48"/>
    </row>
    <row r="40" spans="2:4">
      <c r="B40" s="48"/>
      <c r="C40" s="48"/>
      <c r="D40" s="48"/>
    </row>
    <row r="41" spans="2:4" ht="14.5">
      <c r="B41" s="44"/>
      <c r="C41" s="44"/>
      <c r="D41" s="44"/>
    </row>
    <row r="42" spans="2:4">
      <c r="B42" s="51"/>
      <c r="C42" s="51"/>
      <c r="D42" s="51"/>
    </row>
    <row r="43" spans="2:4" ht="14.5">
      <c r="B43" s="44"/>
      <c r="C43" s="44"/>
      <c r="D43" s="44"/>
    </row>
    <row r="44" spans="2:4" ht="14.5">
      <c r="B44" s="44"/>
      <c r="C44" s="44"/>
      <c r="D44" s="44"/>
    </row>
    <row r="45" spans="2:4" ht="14.5">
      <c r="B45" s="44"/>
      <c r="C45" s="44"/>
      <c r="D45" s="44"/>
    </row>
    <row r="46" spans="2:4" ht="14.5">
      <c r="B46" s="44"/>
      <c r="C46" s="44"/>
      <c r="D46" s="44"/>
    </row>
    <row r="47" spans="2:4" ht="14.5">
      <c r="B47" s="44"/>
      <c r="C47" s="44"/>
      <c r="D47" s="44"/>
    </row>
    <row r="48" spans="2:4" ht="14.5">
      <c r="B48" s="44"/>
      <c r="C48" s="44"/>
      <c r="D48" s="44"/>
    </row>
    <row r="49" spans="2:4" ht="14.5">
      <c r="B49" s="44"/>
      <c r="C49" s="44"/>
      <c r="D49" s="44"/>
    </row>
    <row r="50" spans="2:4" ht="14.5">
      <c r="B50" s="44"/>
      <c r="C50" s="44"/>
      <c r="D50" s="44"/>
    </row>
    <row r="51" spans="2:4" ht="14.5">
      <c r="B51" s="44"/>
      <c r="C51" s="44"/>
      <c r="D51" s="44"/>
    </row>
    <row r="52" spans="2:4" ht="14.5">
      <c r="B52" s="44"/>
      <c r="C52" s="44"/>
      <c r="D52" s="44"/>
    </row>
    <row r="53" spans="2:4" ht="14.5">
      <c r="B53" s="44"/>
      <c r="C53" s="44"/>
      <c r="D53" s="44"/>
    </row>
    <row r="54" spans="2:4" ht="14.5">
      <c r="B54" s="44"/>
      <c r="C54" s="44"/>
      <c r="D54" s="44"/>
    </row>
    <row r="55" spans="2:4" ht="14.5">
      <c r="B55" s="44"/>
      <c r="C55" s="44"/>
      <c r="D55" s="44"/>
    </row>
    <row r="56" spans="2:4" ht="14.5">
      <c r="B56" s="44"/>
      <c r="C56" s="44"/>
      <c r="D56" s="44"/>
    </row>
    <row r="57" spans="2:4" ht="14.5">
      <c r="B57" s="44"/>
      <c r="C57" s="44"/>
      <c r="D57" s="44"/>
    </row>
    <row r="58" spans="2:4" ht="14.5">
      <c r="B58" s="44"/>
      <c r="C58" s="44"/>
      <c r="D58" s="44"/>
    </row>
    <row r="59" spans="2:4" ht="14.5">
      <c r="B59" s="44"/>
      <c r="C59" s="44"/>
      <c r="D59" s="44"/>
    </row>
    <row r="60" spans="2:4" ht="14.5">
      <c r="B60" s="44"/>
      <c r="C60" s="44"/>
      <c r="D60" s="44"/>
    </row>
    <row r="61" spans="2:4" ht="14.5">
      <c r="B61" s="44"/>
      <c r="C61" s="44"/>
      <c r="D61" s="44"/>
    </row>
    <row r="62" spans="2:4" ht="14.5">
      <c r="B62" s="44"/>
      <c r="C62" s="44"/>
      <c r="D62" s="44"/>
    </row>
    <row r="63" spans="2:4" ht="14.5">
      <c r="B63" s="44"/>
      <c r="C63" s="44"/>
      <c r="D63" s="44"/>
    </row>
    <row r="64" spans="2:4" ht="14.5">
      <c r="B64" s="44"/>
      <c r="C64" s="44"/>
      <c r="D64" s="44"/>
    </row>
    <row r="65" spans="2:4" ht="14.5">
      <c r="B65" s="44"/>
      <c r="C65" s="44"/>
      <c r="D65" s="44"/>
    </row>
    <row r="66" spans="2:4" ht="14.5">
      <c r="B66" s="44"/>
      <c r="C66" s="44"/>
      <c r="D66" s="44"/>
    </row>
    <row r="67" spans="2:4" ht="14.5">
      <c r="B67" s="44"/>
      <c r="C67" s="44"/>
      <c r="D67" s="44"/>
    </row>
    <row r="68" spans="2:4" ht="14.5">
      <c r="B68" s="44"/>
      <c r="C68" s="44"/>
      <c r="D68" s="44"/>
    </row>
    <row r="69" spans="2:4" ht="14.5">
      <c r="B69" s="44"/>
      <c r="C69" s="44"/>
      <c r="D69" s="44"/>
    </row>
    <row r="70" spans="2:4" ht="14.5">
      <c r="B70" s="44"/>
      <c r="C70" s="44"/>
      <c r="D70" s="44"/>
    </row>
    <row r="71" spans="2:4" ht="14.5">
      <c r="B71" s="44"/>
      <c r="C71" s="44"/>
      <c r="D71" s="44"/>
    </row>
    <row r="72" spans="2:4" ht="14.5">
      <c r="B72" s="44"/>
      <c r="C72" s="44"/>
      <c r="D72" s="44"/>
    </row>
    <row r="73" spans="2:4" ht="14.5">
      <c r="B73" s="44"/>
      <c r="C73" s="44"/>
      <c r="D73" s="44"/>
    </row>
    <row r="74" spans="2:4" ht="14.5">
      <c r="B74" s="44"/>
      <c r="C74" s="44"/>
      <c r="D74" s="44"/>
    </row>
  </sheetData>
  <hyperlinks>
    <hyperlink ref="F4" location="Index!A1" display="Index" xr:uid="{00000000-0004-0000-22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660D-2013-48A7-A8B2-E9DE5F9BA63F}">
  <sheetPr>
    <tabColor rgb="FF005AB4"/>
  </sheetPr>
  <dimension ref="A1:G27"/>
  <sheetViews>
    <sheetView showGridLines="0" workbookViewId="0"/>
  </sheetViews>
  <sheetFormatPr defaultColWidth="8.81640625" defaultRowHeight="13"/>
  <cols>
    <col min="1" max="1" width="16.453125" style="5" customWidth="1"/>
    <col min="2" max="2" width="8.26953125" style="5" customWidth="1"/>
    <col min="3" max="3" width="65.26953125" style="5" customWidth="1"/>
    <col min="4" max="4" width="2.26953125" style="5" customWidth="1"/>
    <col min="5" max="5" width="39.453125" style="5" customWidth="1"/>
    <col min="6" max="6" width="4.1796875" style="5" customWidth="1"/>
    <col min="7" max="16384" width="8.81640625" style="5"/>
  </cols>
  <sheetData>
    <row r="1" spans="1:7" s="626" customFormat="1">
      <c r="A1" s="625" t="s">
        <v>911</v>
      </c>
    </row>
    <row r="2" spans="1:7" s="351" customFormat="1" ht="11.5">
      <c r="B2" s="389"/>
    </row>
    <row r="3" spans="1:7" s="351" customFormat="1" ht="11.5">
      <c r="B3" s="304"/>
    </row>
    <row r="4" spans="1:7" s="351" customFormat="1" ht="23">
      <c r="A4" s="627" t="s">
        <v>912</v>
      </c>
      <c r="B4" s="627" t="s">
        <v>783</v>
      </c>
      <c r="C4" s="526" t="s">
        <v>536</v>
      </c>
      <c r="D4" s="526"/>
      <c r="E4" s="526" t="s">
        <v>1212</v>
      </c>
      <c r="G4" s="90" t="s">
        <v>283</v>
      </c>
    </row>
    <row r="5" spans="1:7" s="351" customFormat="1" ht="80.5">
      <c r="A5" s="548" t="s">
        <v>913</v>
      </c>
      <c r="B5" s="548" t="s">
        <v>44</v>
      </c>
      <c r="C5" s="628" t="s">
        <v>914</v>
      </c>
      <c r="D5" s="549"/>
      <c r="E5" s="628" t="s">
        <v>915</v>
      </c>
    </row>
    <row r="6" spans="1:7" s="351" customFormat="1" ht="57.5">
      <c r="A6" s="550" t="s">
        <v>916</v>
      </c>
      <c r="B6" s="550" t="s">
        <v>45</v>
      </c>
      <c r="C6" s="629" t="s">
        <v>917</v>
      </c>
      <c r="D6" s="551"/>
      <c r="E6" s="629" t="s">
        <v>918</v>
      </c>
    </row>
    <row r="7" spans="1:7" s="351" customFormat="1" ht="23">
      <c r="A7" s="550" t="s">
        <v>919</v>
      </c>
      <c r="B7" s="550" t="s">
        <v>84</v>
      </c>
      <c r="C7" s="629" t="s">
        <v>920</v>
      </c>
      <c r="D7" s="551"/>
      <c r="E7" s="629" t="s">
        <v>915</v>
      </c>
    </row>
    <row r="8" spans="1:7" s="351" customFormat="1" ht="11.5"/>
    <row r="9" spans="1:7" s="351" customFormat="1" ht="11.5"/>
    <row r="10" spans="1:7" s="351" customFormat="1" ht="11.5"/>
    <row r="11" spans="1:7" s="351" customFormat="1" ht="11.5"/>
    <row r="12" spans="1:7" s="351" customFormat="1" ht="11.5"/>
    <row r="13" spans="1:7" s="351" customFormat="1" ht="11.5"/>
    <row r="14" spans="1:7" s="351" customFormat="1" ht="11.5"/>
    <row r="15" spans="1:7" s="351" customFormat="1" ht="11.5"/>
    <row r="16" spans="1:7" s="351" customFormat="1" ht="11.5"/>
    <row r="17" s="351" customFormat="1" ht="11.5"/>
    <row r="18" s="351" customFormat="1" ht="11.5"/>
    <row r="19" s="351" customFormat="1" ht="11.5"/>
    <row r="20" s="351" customFormat="1" ht="11.5"/>
    <row r="21" s="351" customFormat="1" ht="11.5"/>
    <row r="22" s="351" customFormat="1" ht="11.5"/>
    <row r="23" s="351" customFormat="1" ht="11.5"/>
    <row r="24" s="351" customFormat="1" ht="11.5"/>
    <row r="25" s="351" customFormat="1" ht="11.5"/>
    <row r="26" s="351" customFormat="1" ht="11.5"/>
    <row r="27" s="351" customFormat="1" ht="11.5"/>
  </sheetData>
  <hyperlinks>
    <hyperlink ref="G4" location="Index!A1" display="Index" xr:uid="{17A4BE77-DC11-48DC-9DC9-FE1B2664E08A}"/>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rgb="FF005AB4"/>
  </sheetPr>
  <dimension ref="A1:I71"/>
  <sheetViews>
    <sheetView showGridLines="0" workbookViewId="0"/>
  </sheetViews>
  <sheetFormatPr defaultColWidth="9.26953125" defaultRowHeight="14"/>
  <cols>
    <col min="1" max="1" width="5" style="70" customWidth="1"/>
    <col min="2" max="2" width="40.26953125" style="70" customWidth="1"/>
    <col min="3" max="6" width="16.7265625" style="70" customWidth="1"/>
    <col min="7" max="7" width="4" style="70" customWidth="1"/>
    <col min="8" max="8" width="8.54296875" style="70" customWidth="1"/>
    <col min="9" max="16384" width="9.26953125" style="70"/>
  </cols>
  <sheetData>
    <row r="1" spans="1:9" s="38" customFormat="1" ht="13">
      <c r="A1" s="14" t="s">
        <v>837</v>
      </c>
      <c r="B1" s="14"/>
      <c r="C1" s="14"/>
      <c r="D1" s="14"/>
      <c r="E1" s="14"/>
      <c r="F1" s="14"/>
    </row>
    <row r="2" spans="1:9" s="433" customFormat="1" ht="11.5">
      <c r="B2" s="295"/>
      <c r="C2" s="295"/>
      <c r="D2" s="295"/>
      <c r="E2" s="295"/>
      <c r="F2" s="295"/>
    </row>
    <row r="3" spans="1:9" s="433" customFormat="1" ht="15" customHeight="1">
      <c r="B3" s="351"/>
      <c r="C3" s="297" t="s">
        <v>44</v>
      </c>
      <c r="D3" s="297" t="s">
        <v>45</v>
      </c>
      <c r="E3" s="297" t="s">
        <v>46</v>
      </c>
      <c r="F3" s="297" t="s">
        <v>84</v>
      </c>
    </row>
    <row r="4" spans="1:9" s="433" customFormat="1" ht="15.75" customHeight="1">
      <c r="A4" s="282" t="s">
        <v>1221</v>
      </c>
      <c r="B4" s="486"/>
      <c r="C4" s="975"/>
      <c r="D4" s="976"/>
      <c r="E4" s="975"/>
      <c r="F4" s="975"/>
      <c r="H4" s="90" t="s">
        <v>283</v>
      </c>
    </row>
    <row r="5" spans="1:9" s="433" customFormat="1" ht="15.75" customHeight="1">
      <c r="A5" s="282"/>
      <c r="B5" s="486"/>
      <c r="C5" s="975" t="s">
        <v>839</v>
      </c>
      <c r="D5" s="976"/>
      <c r="E5" s="975" t="s">
        <v>840</v>
      </c>
      <c r="F5" s="975"/>
      <c r="H5" s="40"/>
    </row>
    <row r="6" spans="1:9" s="433" customFormat="1" ht="17.25" customHeight="1">
      <c r="A6" s="282"/>
      <c r="B6" s="489" t="s">
        <v>838</v>
      </c>
      <c r="C6" s="679">
        <v>45838</v>
      </c>
      <c r="D6" s="680">
        <v>45657</v>
      </c>
      <c r="E6" s="679">
        <v>45838</v>
      </c>
      <c r="F6" s="680">
        <v>45657</v>
      </c>
    </row>
    <row r="7" spans="1:9" s="434" customFormat="1" ht="15.75" customHeight="1">
      <c r="A7" s="479">
        <v>1</v>
      </c>
      <c r="B7" s="434" t="s">
        <v>841</v>
      </c>
      <c r="C7" s="813">
        <v>-392.13661466104901</v>
      </c>
      <c r="D7" s="813">
        <v>5339.0411551524203</v>
      </c>
      <c r="E7" s="481">
        <v>-1262.7997792496999</v>
      </c>
      <c r="F7" s="813">
        <v>4213.2088294859032</v>
      </c>
    </row>
    <row r="8" spans="1:9" s="389" customFormat="1" ht="15.75" customHeight="1">
      <c r="A8" s="302">
        <v>2</v>
      </c>
      <c r="B8" s="434" t="s">
        <v>842</v>
      </c>
      <c r="C8" s="813">
        <v>-1637.1439485141302</v>
      </c>
      <c r="D8" s="813">
        <v>-9086.6889372975911</v>
      </c>
      <c r="E8" s="481">
        <v>394.87949721102308</v>
      </c>
      <c r="F8" s="813">
        <v>-1138.0230552357275</v>
      </c>
      <c r="G8" s="434"/>
      <c r="H8" s="434"/>
      <c r="I8" s="482"/>
    </row>
    <row r="9" spans="1:9" s="389" customFormat="1" ht="15.75" customHeight="1">
      <c r="A9" s="302">
        <v>3</v>
      </c>
      <c r="B9" s="434" t="s">
        <v>843</v>
      </c>
      <c r="C9" s="813">
        <v>1902.8771682195102</v>
      </c>
      <c r="D9" s="813">
        <v>-999.63905721391905</v>
      </c>
      <c r="E9" s="388"/>
      <c r="F9" s="388"/>
      <c r="G9" s="434"/>
      <c r="H9" s="434"/>
      <c r="I9" s="482"/>
    </row>
    <row r="10" spans="1:9" s="389" customFormat="1" ht="15.75" customHeight="1">
      <c r="A10" s="302">
        <v>4</v>
      </c>
      <c r="B10" s="434" t="s">
        <v>844</v>
      </c>
      <c r="C10" s="813">
        <v>-2771.0550972040701</v>
      </c>
      <c r="D10" s="813">
        <v>491.79170165674401</v>
      </c>
      <c r="E10" s="388"/>
      <c r="F10" s="388"/>
      <c r="G10" s="434"/>
      <c r="H10" s="434"/>
      <c r="I10" s="482"/>
    </row>
    <row r="11" spans="1:9" s="389" customFormat="1" ht="15.75" customHeight="1">
      <c r="A11" s="302">
        <v>5</v>
      </c>
      <c r="B11" s="434" t="s">
        <v>845</v>
      </c>
      <c r="C11" s="813">
        <v>-2033.7907946114699</v>
      </c>
      <c r="D11" s="277">
        <v>3345.1213005879504</v>
      </c>
      <c r="E11" s="388"/>
      <c r="F11" s="388"/>
      <c r="G11" s="434"/>
      <c r="H11" s="434"/>
      <c r="I11" s="482"/>
    </row>
    <row r="12" spans="1:9" s="389" customFormat="1" ht="15.75" customHeight="1">
      <c r="A12" s="314">
        <v>6</v>
      </c>
      <c r="B12" s="467" t="s">
        <v>846</v>
      </c>
      <c r="C12" s="315">
        <v>818.01713443649192</v>
      </c>
      <c r="D12" s="290">
        <v>-5594.7482614569799</v>
      </c>
      <c r="E12" s="488"/>
      <c r="F12" s="488"/>
      <c r="G12" s="434"/>
      <c r="H12" s="434"/>
      <c r="I12" s="482"/>
    </row>
    <row r="13" spans="1:9">
      <c r="A13" s="39"/>
      <c r="B13" s="487"/>
      <c r="C13" s="52"/>
      <c r="D13" s="52"/>
      <c r="E13" s="52"/>
      <c r="F13" s="52"/>
    </row>
    <row r="14" spans="1:9">
      <c r="B14" s="48"/>
      <c r="C14" s="48"/>
      <c r="D14" s="48"/>
      <c r="E14" s="48"/>
      <c r="F14" s="48"/>
    </row>
    <row r="15" spans="1:9" ht="14.5">
      <c r="B15" s="49"/>
      <c r="C15"/>
      <c r="D15"/>
      <c r="E15"/>
      <c r="F15"/>
    </row>
    <row r="16" spans="1:9">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c r="C21" s="48"/>
      <c r="D21" s="48"/>
      <c r="E21" s="48"/>
      <c r="F21" s="48"/>
    </row>
    <row r="22" spans="2:6">
      <c r="B22" s="48"/>
      <c r="C22" s="48"/>
      <c r="D22" s="48"/>
      <c r="E22" s="48"/>
      <c r="F22" s="48"/>
    </row>
    <row r="23" spans="2:6">
      <c r="B23" s="49"/>
      <c r="C23" s="49"/>
      <c r="D23" s="49"/>
      <c r="E23" s="49"/>
      <c r="F23" s="49"/>
    </row>
    <row r="24" spans="2:6">
      <c r="B24" s="48"/>
      <c r="C24" s="48"/>
      <c r="D24" s="48"/>
      <c r="E24" s="48"/>
      <c r="F24" s="48"/>
    </row>
    <row r="25" spans="2:6">
      <c r="B25" s="50"/>
      <c r="C25" s="50"/>
      <c r="D25" s="50"/>
      <c r="E25" s="50"/>
      <c r="F25" s="50"/>
    </row>
    <row r="26" spans="2:6">
      <c r="B26" s="49"/>
      <c r="C26" s="49"/>
      <c r="D26" s="49"/>
      <c r="E26" s="49"/>
      <c r="F26" s="49"/>
    </row>
    <row r="27" spans="2:6">
      <c r="B27" s="48"/>
      <c r="C27" s="48"/>
      <c r="D27" s="48"/>
      <c r="E27" s="48"/>
      <c r="F27" s="48"/>
    </row>
    <row r="28" spans="2:6">
      <c r="B28" s="48"/>
      <c r="C28" s="48"/>
      <c r="D28" s="48"/>
      <c r="E28" s="48"/>
      <c r="F28" s="48"/>
    </row>
    <row r="29" spans="2:6">
      <c r="B29" s="48"/>
      <c r="C29" s="48"/>
      <c r="D29" s="48"/>
      <c r="E29" s="48"/>
      <c r="F29" s="48"/>
    </row>
    <row r="30" spans="2:6">
      <c r="B30" s="48"/>
      <c r="C30" s="48"/>
      <c r="D30" s="48"/>
      <c r="E30" s="48"/>
      <c r="F30" s="48"/>
    </row>
    <row r="31" spans="2:6">
      <c r="B31" s="48"/>
      <c r="C31" s="48"/>
      <c r="D31" s="48"/>
      <c r="E31" s="48"/>
      <c r="F31" s="48"/>
    </row>
    <row r="32" spans="2:6" ht="14.5">
      <c r="B32" s="44"/>
      <c r="C32" s="44"/>
      <c r="D32" s="44"/>
      <c r="E32" s="44"/>
      <c r="F32" s="44"/>
    </row>
    <row r="33" spans="2:6">
      <c r="B33" s="49"/>
      <c r="C33" s="49"/>
      <c r="D33" s="49"/>
      <c r="E33" s="49"/>
      <c r="F33" s="49"/>
    </row>
    <row r="34" spans="2:6">
      <c r="B34" s="48"/>
      <c r="C34" s="48"/>
      <c r="D34" s="48"/>
      <c r="E34" s="48"/>
      <c r="F34" s="48"/>
    </row>
    <row r="35" spans="2:6">
      <c r="B35" s="48"/>
      <c r="C35" s="48"/>
      <c r="D35" s="48"/>
      <c r="E35" s="48"/>
      <c r="F35" s="48"/>
    </row>
    <row r="36" spans="2:6">
      <c r="B36" s="48"/>
      <c r="C36" s="48"/>
      <c r="D36" s="48"/>
      <c r="E36" s="48"/>
      <c r="F36" s="48"/>
    </row>
    <row r="37" spans="2:6">
      <c r="B37" s="48"/>
      <c r="C37" s="48"/>
      <c r="D37" s="48"/>
      <c r="E37" s="48"/>
      <c r="F37" s="48"/>
    </row>
    <row r="38" spans="2:6" ht="14.5">
      <c r="B38" s="44"/>
      <c r="C38" s="44"/>
      <c r="D38" s="44"/>
      <c r="E38" s="44"/>
      <c r="F38" s="44"/>
    </row>
    <row r="39" spans="2:6">
      <c r="B39" s="51"/>
      <c r="C39" s="51"/>
      <c r="D39" s="51"/>
      <c r="E39" s="51"/>
      <c r="F39" s="51"/>
    </row>
    <row r="40" spans="2:6" ht="14.5">
      <c r="B40" s="44"/>
      <c r="C40" s="44"/>
      <c r="D40" s="44"/>
      <c r="E40" s="44"/>
      <c r="F40" s="44"/>
    </row>
    <row r="41" spans="2:6" ht="14.5">
      <c r="B41" s="44"/>
      <c r="C41" s="44"/>
      <c r="D41" s="44"/>
      <c r="E41" s="44"/>
      <c r="F41" s="44"/>
    </row>
    <row r="42" spans="2:6" ht="14.5">
      <c r="B42" s="44"/>
      <c r="C42" s="44"/>
      <c r="D42" s="44"/>
      <c r="E42" s="44"/>
      <c r="F42" s="44"/>
    </row>
    <row r="43" spans="2:6" ht="14.5">
      <c r="B43" s="44"/>
      <c r="C43" s="44"/>
      <c r="D43" s="44"/>
      <c r="E43" s="44"/>
      <c r="F43" s="44"/>
    </row>
    <row r="44" spans="2:6" ht="14.5">
      <c r="B44" s="44"/>
      <c r="C44" s="44"/>
      <c r="D44" s="44"/>
      <c r="E44" s="44"/>
      <c r="F44" s="44"/>
    </row>
    <row r="45" spans="2:6" ht="14.5">
      <c r="B45" s="44"/>
      <c r="C45" s="44"/>
      <c r="D45" s="44"/>
      <c r="E45" s="44"/>
      <c r="F45" s="44"/>
    </row>
    <row r="46" spans="2:6" ht="14.5">
      <c r="B46" s="44"/>
      <c r="C46" s="44"/>
      <c r="D46" s="44"/>
      <c r="E46" s="44"/>
      <c r="F46" s="44"/>
    </row>
    <row r="47" spans="2:6" ht="14.5">
      <c r="B47" s="44"/>
      <c r="C47" s="44"/>
      <c r="D47" s="44"/>
      <c r="E47" s="44"/>
      <c r="F47" s="44"/>
    </row>
    <row r="48" spans="2:6" ht="14.5">
      <c r="B48" s="44"/>
      <c r="C48" s="44"/>
      <c r="D48" s="44"/>
      <c r="E48" s="44"/>
      <c r="F48" s="44"/>
    </row>
    <row r="49" spans="2:6" ht="14.5">
      <c r="B49" s="44"/>
      <c r="C49" s="44"/>
      <c r="D49" s="44"/>
      <c r="E49" s="44"/>
      <c r="F49" s="44"/>
    </row>
    <row r="50" spans="2:6" ht="14.5">
      <c r="B50" s="44"/>
      <c r="C50" s="44"/>
      <c r="D50" s="44"/>
      <c r="E50" s="44"/>
      <c r="F50" s="44"/>
    </row>
    <row r="51" spans="2:6" ht="14.5">
      <c r="B51" s="44"/>
      <c r="C51" s="44"/>
      <c r="D51" s="44"/>
      <c r="E51" s="44"/>
      <c r="F51" s="44"/>
    </row>
    <row r="52" spans="2:6" ht="14.5">
      <c r="B52" s="44"/>
      <c r="C52" s="44"/>
      <c r="D52" s="44"/>
      <c r="E52" s="44"/>
      <c r="F52" s="44"/>
    </row>
    <row r="53" spans="2:6" ht="14.5">
      <c r="B53" s="44"/>
      <c r="C53" s="44"/>
      <c r="D53" s="44"/>
      <c r="E53" s="44"/>
      <c r="F53" s="44"/>
    </row>
    <row r="54" spans="2:6" ht="14.5">
      <c r="B54" s="44"/>
      <c r="C54" s="44"/>
      <c r="D54" s="44"/>
      <c r="E54" s="44"/>
      <c r="F54" s="44"/>
    </row>
    <row r="55" spans="2:6" ht="14.5">
      <c r="B55" s="44"/>
      <c r="C55" s="44"/>
      <c r="D55" s="44"/>
      <c r="E55" s="44"/>
      <c r="F55" s="44"/>
    </row>
    <row r="56" spans="2:6" ht="14.5">
      <c r="B56" s="44"/>
      <c r="C56" s="44"/>
      <c r="D56" s="44"/>
      <c r="E56" s="44"/>
      <c r="F56" s="44"/>
    </row>
    <row r="57" spans="2:6" ht="14.5">
      <c r="B57" s="44"/>
      <c r="C57" s="44"/>
      <c r="D57" s="44"/>
      <c r="E57" s="44"/>
      <c r="F57" s="44"/>
    </row>
    <row r="58" spans="2:6" ht="14.5">
      <c r="B58" s="44"/>
      <c r="C58" s="44"/>
      <c r="D58" s="44"/>
      <c r="E58" s="44"/>
      <c r="F58" s="44"/>
    </row>
    <row r="59" spans="2:6" ht="14.5">
      <c r="B59" s="44"/>
      <c r="C59" s="44"/>
      <c r="D59" s="44"/>
      <c r="E59" s="44"/>
      <c r="F59" s="44"/>
    </row>
    <row r="60" spans="2:6" ht="14.5">
      <c r="B60" s="44"/>
      <c r="C60" s="44"/>
      <c r="D60" s="44"/>
      <c r="E60" s="44"/>
      <c r="F60" s="44"/>
    </row>
    <row r="61" spans="2:6" ht="14.5">
      <c r="B61" s="44"/>
      <c r="C61" s="44"/>
      <c r="D61" s="44"/>
      <c r="E61" s="44"/>
      <c r="F61" s="44"/>
    </row>
    <row r="62" spans="2:6" ht="14.5">
      <c r="B62" s="44"/>
      <c r="C62" s="44"/>
      <c r="D62" s="44"/>
      <c r="E62" s="44"/>
      <c r="F62" s="44"/>
    </row>
    <row r="63" spans="2:6" ht="14.5">
      <c r="B63" s="44"/>
      <c r="C63" s="44"/>
      <c r="D63" s="44"/>
      <c r="E63" s="44"/>
      <c r="F63" s="44"/>
    </row>
    <row r="64" spans="2:6" ht="14.5">
      <c r="B64" s="44"/>
      <c r="C64" s="44"/>
      <c r="D64" s="44"/>
      <c r="E64" s="44"/>
      <c r="F64" s="44"/>
    </row>
    <row r="65" spans="2:6" ht="14.5">
      <c r="B65" s="44"/>
      <c r="C65" s="44"/>
      <c r="D65" s="44"/>
      <c r="E65" s="44"/>
      <c r="F65" s="44"/>
    </row>
    <row r="66" spans="2:6" ht="14.5">
      <c r="B66" s="44"/>
      <c r="C66" s="44"/>
      <c r="D66" s="44"/>
      <c r="E66" s="44"/>
      <c r="F66" s="44"/>
    </row>
    <row r="67" spans="2:6" ht="14.5">
      <c r="B67" s="44"/>
      <c r="C67" s="44"/>
      <c r="D67" s="44"/>
      <c r="E67" s="44"/>
      <c r="F67" s="44"/>
    </row>
    <row r="68" spans="2:6" ht="14.5">
      <c r="B68" s="44"/>
      <c r="C68" s="44"/>
      <c r="D68" s="44"/>
      <c r="E68" s="44"/>
      <c r="F68" s="44"/>
    </row>
    <row r="69" spans="2:6" ht="14.5">
      <c r="B69" s="44"/>
      <c r="C69" s="44"/>
      <c r="D69" s="44"/>
      <c r="E69" s="44"/>
      <c r="F69" s="44"/>
    </row>
    <row r="70" spans="2:6" ht="14.5">
      <c r="B70" s="44"/>
      <c r="C70" s="44"/>
      <c r="D70" s="44"/>
      <c r="E70" s="44"/>
      <c r="F70" s="44"/>
    </row>
    <row r="71" spans="2:6" ht="14.5">
      <c r="B71" s="44"/>
      <c r="C71" s="44"/>
      <c r="D71" s="44"/>
      <c r="E71" s="44"/>
      <c r="F71" s="44"/>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5AB4"/>
  </sheetPr>
  <dimension ref="A1:T44"/>
  <sheetViews>
    <sheetView showGridLines="0" workbookViewId="0"/>
  </sheetViews>
  <sheetFormatPr defaultColWidth="9.26953125" defaultRowHeight="12.5"/>
  <cols>
    <col min="1" max="1" width="6.54296875" style="10" customWidth="1"/>
    <col min="2" max="2" width="2.26953125" style="10" customWidth="1"/>
    <col min="3" max="3" width="57.26953125" style="10" customWidth="1"/>
    <col min="4" max="7" width="11.7265625" style="10" customWidth="1"/>
    <col min="8" max="8" width="2.26953125" style="10" customWidth="1"/>
    <col min="9" max="12" width="11.7265625" style="10" customWidth="1"/>
    <col min="13" max="13" width="3.7265625" style="10" customWidth="1"/>
    <col min="14" max="16384" width="9.26953125" style="10"/>
  </cols>
  <sheetData>
    <row r="1" spans="1:20" ht="15.75" customHeight="1">
      <c r="A1" s="14" t="s">
        <v>748</v>
      </c>
      <c r="B1" s="14"/>
      <c r="D1" s="90" t="s">
        <v>283</v>
      </c>
      <c r="F1"/>
    </row>
    <row r="2" spans="1:20" s="296" customFormat="1" ht="15.75" customHeight="1">
      <c r="A2" s="295"/>
      <c r="B2" s="295"/>
      <c r="F2" s="982"/>
      <c r="G2" s="982"/>
    </row>
    <row r="3" spans="1:20" s="296" customFormat="1" ht="15.75" customHeight="1">
      <c r="A3" s="295"/>
      <c r="B3" s="295"/>
    </row>
    <row r="4" spans="1:20" s="296" customFormat="1" ht="15.75" customHeight="1">
      <c r="D4" s="297" t="s">
        <v>44</v>
      </c>
      <c r="E4" s="297" t="s">
        <v>45</v>
      </c>
      <c r="F4" s="297" t="s">
        <v>46</v>
      </c>
      <c r="G4" s="297" t="s">
        <v>84</v>
      </c>
      <c r="H4" s="297"/>
      <c r="I4" s="297" t="s">
        <v>85</v>
      </c>
      <c r="J4" s="297" t="s">
        <v>295</v>
      </c>
      <c r="K4" s="297" t="s">
        <v>261</v>
      </c>
      <c r="L4" s="297" t="s">
        <v>291</v>
      </c>
    </row>
    <row r="5" spans="1:20" s="296" customFormat="1" ht="15.75" customHeight="1">
      <c r="A5" s="981" t="s">
        <v>1213</v>
      </c>
      <c r="B5" s="981"/>
      <c r="C5" s="981"/>
      <c r="D5" s="525"/>
      <c r="E5" s="525"/>
      <c r="F5" s="979"/>
      <c r="G5" s="979"/>
      <c r="H5" s="526"/>
      <c r="I5" s="526"/>
      <c r="J5" s="526"/>
      <c r="K5" s="979"/>
      <c r="L5" s="979"/>
      <c r="M5" s="491"/>
      <c r="S5" s="978"/>
      <c r="T5" s="978"/>
    </row>
    <row r="6" spans="1:20" s="296" customFormat="1" ht="15.75" customHeight="1">
      <c r="A6" s="981" t="s">
        <v>83</v>
      </c>
      <c r="B6" s="981"/>
      <c r="C6" s="981"/>
      <c r="D6" s="980" t="s">
        <v>455</v>
      </c>
      <c r="E6" s="980"/>
      <c r="F6" s="980"/>
      <c r="G6" s="980"/>
      <c r="H6" s="526"/>
      <c r="I6" s="980" t="s">
        <v>456</v>
      </c>
      <c r="J6" s="980"/>
      <c r="K6" s="980"/>
      <c r="L6" s="980"/>
      <c r="M6" s="491"/>
      <c r="S6" s="492"/>
      <c r="T6" s="492"/>
    </row>
    <row r="7" spans="1:20" s="296" customFormat="1" ht="20.25" customHeight="1">
      <c r="A7" s="986" t="s">
        <v>766</v>
      </c>
      <c r="B7" s="986"/>
      <c r="C7" s="986"/>
      <c r="D7" s="531">
        <v>45838</v>
      </c>
      <c r="E7" s="531">
        <v>45747</v>
      </c>
      <c r="F7" s="531" t="s">
        <v>1222</v>
      </c>
      <c r="G7" s="531">
        <v>45565</v>
      </c>
      <c r="H7" s="527"/>
      <c r="I7" s="531">
        <v>45838</v>
      </c>
      <c r="J7" s="531">
        <v>45747</v>
      </c>
      <c r="K7" s="531" t="s">
        <v>1222</v>
      </c>
      <c r="L7" s="531">
        <v>45565</v>
      </c>
      <c r="M7" s="493"/>
      <c r="S7" s="978"/>
      <c r="T7" s="978"/>
    </row>
    <row r="8" spans="1:20" s="296" customFormat="1" ht="15.75" customHeight="1">
      <c r="A8" s="987" t="s">
        <v>457</v>
      </c>
      <c r="B8" s="987"/>
      <c r="C8" s="987"/>
      <c r="D8" s="494"/>
      <c r="E8" s="494"/>
      <c r="F8" s="494"/>
      <c r="G8" s="494"/>
      <c r="H8" s="494"/>
      <c r="I8" s="494"/>
      <c r="J8" s="494"/>
      <c r="K8" s="494"/>
      <c r="L8" s="494"/>
      <c r="M8" s="495"/>
      <c r="S8" s="978"/>
      <c r="T8" s="978"/>
    </row>
    <row r="9" spans="1:20" s="296" customFormat="1" ht="15.75" customHeight="1">
      <c r="A9" s="983" t="s">
        <v>458</v>
      </c>
      <c r="B9" s="983"/>
      <c r="C9" s="983"/>
      <c r="D9" s="496"/>
      <c r="E9" s="496"/>
      <c r="F9" s="496"/>
      <c r="G9" s="496"/>
      <c r="H9" s="496"/>
      <c r="I9" s="496"/>
      <c r="J9" s="496"/>
      <c r="K9" s="496"/>
      <c r="L9" s="496"/>
      <c r="M9" s="495"/>
    </row>
    <row r="10" spans="1:20" s="296" customFormat="1" ht="15.75" customHeight="1">
      <c r="A10" s="298">
        <v>1</v>
      </c>
      <c r="B10" s="497" t="s">
        <v>459</v>
      </c>
      <c r="D10" s="498"/>
      <c r="E10" s="498"/>
      <c r="F10" s="498"/>
      <c r="G10" s="498"/>
      <c r="H10" s="499"/>
      <c r="I10" s="499">
        <v>272909.74502566998</v>
      </c>
      <c r="J10" s="499">
        <v>256262.098090051</v>
      </c>
      <c r="K10" s="499">
        <v>240478.122077459</v>
      </c>
      <c r="L10" s="499">
        <v>235076.75089151901</v>
      </c>
      <c r="M10" s="500"/>
    </row>
    <row r="11" spans="1:20" s="296" customFormat="1" ht="15.75" customHeight="1">
      <c r="A11" s="983" t="s">
        <v>460</v>
      </c>
      <c r="B11" s="983"/>
      <c r="C11" s="983"/>
      <c r="D11" s="496"/>
      <c r="E11" s="496"/>
      <c r="F11" s="496"/>
      <c r="G11" s="496"/>
      <c r="H11" s="496"/>
      <c r="I11" s="496"/>
      <c r="J11" s="496"/>
      <c r="K11" s="496"/>
      <c r="L11" s="496"/>
      <c r="M11" s="501"/>
    </row>
    <row r="12" spans="1:20" s="296" customFormat="1" ht="15.75" customHeight="1">
      <c r="A12" s="298">
        <v>2</v>
      </c>
      <c r="B12" s="984" t="s">
        <v>461</v>
      </c>
      <c r="C12" s="984"/>
      <c r="D12" s="499">
        <v>390945.84638446599</v>
      </c>
      <c r="E12" s="502">
        <v>374240.974406817</v>
      </c>
      <c r="F12" s="499">
        <v>365134.13051931397</v>
      </c>
      <c r="G12" s="499">
        <v>358960.21486491198</v>
      </c>
      <c r="H12" s="499"/>
      <c r="I12" s="499">
        <v>38295.877051493109</v>
      </c>
      <c r="J12" s="499">
        <v>34824.657425581703</v>
      </c>
      <c r="K12" s="499">
        <v>33467.016415890568</v>
      </c>
      <c r="L12" s="499">
        <v>32760.227244704409</v>
      </c>
      <c r="M12" s="500"/>
    </row>
    <row r="13" spans="1:20" s="296" customFormat="1" ht="15.75" customHeight="1">
      <c r="A13" s="298">
        <v>3</v>
      </c>
      <c r="B13" s="298"/>
      <c r="C13" s="503" t="s">
        <v>462</v>
      </c>
      <c r="D13" s="499">
        <v>143962.963620389</v>
      </c>
      <c r="E13" s="499">
        <v>134189.08085448801</v>
      </c>
      <c r="F13" s="499">
        <v>134416.81972179501</v>
      </c>
      <c r="G13" s="499">
        <v>132900.83039851801</v>
      </c>
      <c r="H13" s="499"/>
      <c r="I13" s="499">
        <v>6711.7125163640103</v>
      </c>
      <c r="J13" s="499">
        <v>6709.4540427244001</v>
      </c>
      <c r="K13" s="499">
        <v>6720.84098608977</v>
      </c>
      <c r="L13" s="499">
        <v>6645.0415199259096</v>
      </c>
      <c r="M13" s="500"/>
    </row>
    <row r="14" spans="1:20" s="296" customFormat="1" ht="15.75" customHeight="1">
      <c r="A14" s="298">
        <v>4</v>
      </c>
      <c r="B14" s="298"/>
      <c r="C14" s="503" t="s">
        <v>463</v>
      </c>
      <c r="D14" s="499">
        <v>246982.88276407699</v>
      </c>
      <c r="E14" s="499">
        <v>240051.89355232901</v>
      </c>
      <c r="F14" s="499">
        <v>230717.31079751899</v>
      </c>
      <c r="G14" s="499">
        <v>226059.384466394</v>
      </c>
      <c r="H14" s="499"/>
      <c r="I14" s="499">
        <v>31584.164535129101</v>
      </c>
      <c r="J14" s="499">
        <v>28115.2033828573</v>
      </c>
      <c r="K14" s="499">
        <v>26746.175429800802</v>
      </c>
      <c r="L14" s="499">
        <v>26115.185724778501</v>
      </c>
      <c r="M14" s="500"/>
    </row>
    <row r="15" spans="1:20" s="296" customFormat="1" ht="15.75" customHeight="1">
      <c r="A15" s="298">
        <v>5</v>
      </c>
      <c r="B15" s="497" t="s">
        <v>464</v>
      </c>
      <c r="C15" s="497"/>
      <c r="D15" s="499">
        <v>237252.57461720958</v>
      </c>
      <c r="E15" s="499">
        <v>231422.20861256396</v>
      </c>
      <c r="F15" s="499">
        <v>231995.52037284346</v>
      </c>
      <c r="G15" s="499">
        <v>233721.00517283054</v>
      </c>
      <c r="H15" s="499"/>
      <c r="I15" s="499">
        <v>141575.88231865916</v>
      </c>
      <c r="J15" s="499">
        <v>138724.40000815701</v>
      </c>
      <c r="K15" s="499">
        <v>138100.59628377735</v>
      </c>
      <c r="L15" s="499">
        <v>137584.18441941313</v>
      </c>
      <c r="M15" s="500"/>
    </row>
    <row r="16" spans="1:20" s="296" customFormat="1" ht="31.5" customHeight="1">
      <c r="A16" s="298">
        <v>6</v>
      </c>
      <c r="B16" s="298"/>
      <c r="C16" s="503" t="s">
        <v>465</v>
      </c>
      <c r="D16" s="499">
        <v>5026.9922305965601</v>
      </c>
      <c r="E16" s="499">
        <v>5454.9808481479704</v>
      </c>
      <c r="F16" s="499">
        <v>6122.2896498174396</v>
      </c>
      <c r="G16" s="499">
        <v>7057.2262440725399</v>
      </c>
      <c r="H16" s="499"/>
      <c r="I16" s="499">
        <v>1256.74805764914</v>
      </c>
      <c r="J16" s="499">
        <v>1363.7452120369901</v>
      </c>
      <c r="K16" s="499">
        <v>1530.5724124543599</v>
      </c>
      <c r="L16" s="499">
        <v>1764.30656101813</v>
      </c>
      <c r="M16" s="500"/>
    </row>
    <row r="17" spans="1:13" s="296" customFormat="1" ht="15.75" customHeight="1">
      <c r="A17" s="298">
        <v>7</v>
      </c>
      <c r="B17" s="298"/>
      <c r="C17" s="503" t="s">
        <v>466</v>
      </c>
      <c r="D17" s="499">
        <v>232225.58238661301</v>
      </c>
      <c r="E17" s="499">
        <v>225967.22776441599</v>
      </c>
      <c r="F17" s="499">
        <v>225873.230723026</v>
      </c>
      <c r="G17" s="499">
        <v>226663.77892875799</v>
      </c>
      <c r="H17" s="499"/>
      <c r="I17" s="499">
        <v>140319.13426101001</v>
      </c>
      <c r="J17" s="499">
        <v>137360.65479612001</v>
      </c>
      <c r="K17" s="499">
        <v>136570.02387132301</v>
      </c>
      <c r="L17" s="499">
        <v>135819.87785839499</v>
      </c>
      <c r="M17" s="500"/>
    </row>
    <row r="18" spans="1:13" s="296" customFormat="1" ht="15.75" customHeight="1">
      <c r="A18" s="298">
        <v>8</v>
      </c>
      <c r="B18" s="298"/>
      <c r="C18" s="503" t="s">
        <v>467</v>
      </c>
      <c r="D18" s="499">
        <v>0</v>
      </c>
      <c r="E18" s="645">
        <v>0</v>
      </c>
      <c r="F18" s="645">
        <v>0</v>
      </c>
      <c r="G18" s="499">
        <v>0</v>
      </c>
      <c r="H18" s="499"/>
      <c r="I18" s="499">
        <v>0</v>
      </c>
      <c r="J18" s="645">
        <v>0</v>
      </c>
      <c r="K18" s="645">
        <v>0</v>
      </c>
      <c r="L18" s="499">
        <v>0</v>
      </c>
      <c r="M18" s="500"/>
    </row>
    <row r="19" spans="1:13" s="296" customFormat="1" ht="15.75" customHeight="1">
      <c r="A19" s="298">
        <v>9</v>
      </c>
      <c r="B19" s="497" t="s">
        <v>468</v>
      </c>
      <c r="C19" s="497"/>
      <c r="D19" s="498"/>
      <c r="E19" s="498"/>
      <c r="F19" s="498"/>
      <c r="G19" s="498"/>
      <c r="H19" s="499"/>
      <c r="I19" s="499">
        <v>0</v>
      </c>
      <c r="J19" s="499">
        <v>0</v>
      </c>
      <c r="K19" s="499">
        <v>0</v>
      </c>
      <c r="L19" s="499">
        <v>0</v>
      </c>
      <c r="M19" s="500"/>
    </row>
    <row r="20" spans="1:13" s="296" customFormat="1" ht="15.75" customHeight="1">
      <c r="A20" s="298">
        <v>10</v>
      </c>
      <c r="B20" s="497" t="s">
        <v>469</v>
      </c>
      <c r="C20" s="497"/>
      <c r="D20" s="499">
        <v>9657.2601675116293</v>
      </c>
      <c r="E20" s="499">
        <v>13500.63893254472</v>
      </c>
      <c r="F20" s="499">
        <v>11166.04511150984</v>
      </c>
      <c r="G20" s="499">
        <v>10888.37710431188</v>
      </c>
      <c r="H20" s="499"/>
      <c r="I20" s="499">
        <v>9657.2601675116293</v>
      </c>
      <c r="J20" s="499">
        <v>13500.63893254472</v>
      </c>
      <c r="K20" s="499">
        <v>11166.04511150984</v>
      </c>
      <c r="L20" s="499">
        <v>10888.37710431188</v>
      </c>
      <c r="M20" s="500"/>
    </row>
    <row r="21" spans="1:13" s="296" customFormat="1" ht="31.5" customHeight="1">
      <c r="A21" s="298">
        <v>11</v>
      </c>
      <c r="B21" s="298"/>
      <c r="C21" s="503" t="s">
        <v>470</v>
      </c>
      <c r="D21" s="499">
        <v>5756.8956108191396</v>
      </c>
      <c r="E21" s="499">
        <v>8723.3388763694493</v>
      </c>
      <c r="F21" s="499">
        <v>8802.6476913386596</v>
      </c>
      <c r="G21" s="499">
        <v>8346.6243487756092</v>
      </c>
      <c r="H21" s="499"/>
      <c r="I21" s="499">
        <v>5756.8956108191396</v>
      </c>
      <c r="J21" s="499">
        <v>8723.3388763694493</v>
      </c>
      <c r="K21" s="499">
        <v>8802.6476913386596</v>
      </c>
      <c r="L21" s="499">
        <v>8346.6243487756092</v>
      </c>
      <c r="M21" s="500"/>
    </row>
    <row r="22" spans="1:13" s="296" customFormat="1" ht="15.75" customHeight="1">
      <c r="A22" s="298">
        <v>12</v>
      </c>
      <c r="B22" s="298"/>
      <c r="C22" s="503" t="s">
        <v>471</v>
      </c>
      <c r="D22" s="499">
        <v>3419.4847816924898</v>
      </c>
      <c r="E22" s="499">
        <v>3400.80852284194</v>
      </c>
      <c r="F22" s="499">
        <v>1261.1473285045099</v>
      </c>
      <c r="G22" s="499">
        <v>1227.0026638695999</v>
      </c>
      <c r="H22" s="499"/>
      <c r="I22" s="499">
        <v>3419.4847816924898</v>
      </c>
      <c r="J22" s="499">
        <v>3400.80852284194</v>
      </c>
      <c r="K22" s="499">
        <v>1261.1473285045099</v>
      </c>
      <c r="L22" s="499">
        <v>1227.0026638695999</v>
      </c>
      <c r="M22" s="500"/>
    </row>
    <row r="23" spans="1:13" s="296" customFormat="1" ht="15.75" customHeight="1">
      <c r="A23" s="298">
        <v>13</v>
      </c>
      <c r="B23" s="298"/>
      <c r="C23" s="503" t="s">
        <v>472</v>
      </c>
      <c r="D23" s="499">
        <v>480.879775</v>
      </c>
      <c r="E23" s="645">
        <v>1376.4915333333299</v>
      </c>
      <c r="F23" s="645">
        <v>1102.25009166667</v>
      </c>
      <c r="G23" s="499">
        <v>1314.75009166667</v>
      </c>
      <c r="H23" s="499"/>
      <c r="I23" s="499">
        <v>480.879775</v>
      </c>
      <c r="J23" s="645">
        <v>1376.4915333333299</v>
      </c>
      <c r="K23" s="645">
        <v>1102.25009166667</v>
      </c>
      <c r="L23" s="499">
        <v>1314.75009166667</v>
      </c>
      <c r="M23" s="500"/>
    </row>
    <row r="24" spans="1:13" s="296" customFormat="1" ht="15.75" customHeight="1">
      <c r="A24" s="298">
        <v>14</v>
      </c>
      <c r="B24" s="497" t="s">
        <v>473</v>
      </c>
      <c r="D24" s="499">
        <v>5968.5161000266398</v>
      </c>
      <c r="E24" s="499">
        <v>4201.6509008822504</v>
      </c>
      <c r="F24" s="499">
        <v>3967.7158479684899</v>
      </c>
      <c r="G24" s="499">
        <v>3722.40610966443</v>
      </c>
      <c r="H24" s="499"/>
      <c r="I24" s="499">
        <v>5968.5161000266398</v>
      </c>
      <c r="J24" s="499">
        <v>4201.6509008822504</v>
      </c>
      <c r="K24" s="499">
        <v>3967.7158479684899</v>
      </c>
      <c r="L24" s="499">
        <v>3722.40610966443</v>
      </c>
      <c r="M24" s="500"/>
    </row>
    <row r="25" spans="1:13" s="296" customFormat="1" ht="15.75" customHeight="1">
      <c r="A25" s="472">
        <v>15</v>
      </c>
      <c r="B25" s="532" t="s">
        <v>474</v>
      </c>
      <c r="C25" s="533"/>
      <c r="D25" s="534">
        <v>52914.439332743503</v>
      </c>
      <c r="E25" s="534">
        <v>49429.565669349402</v>
      </c>
      <c r="F25" s="534">
        <v>43714.553605745903</v>
      </c>
      <c r="G25" s="534">
        <v>41795.926098063203</v>
      </c>
      <c r="H25" s="534"/>
      <c r="I25" s="534">
        <v>9412.0336042251292</v>
      </c>
      <c r="J25" s="534">
        <v>9409.4243899532994</v>
      </c>
      <c r="K25" s="534">
        <v>8361.9849610360907</v>
      </c>
      <c r="L25" s="534">
        <v>7734.2364240344205</v>
      </c>
      <c r="M25" s="500"/>
    </row>
    <row r="26" spans="1:13" s="296" customFormat="1" ht="15.75" customHeight="1">
      <c r="A26" s="535">
        <v>16</v>
      </c>
      <c r="B26" s="535"/>
      <c r="C26" s="536" t="s">
        <v>475</v>
      </c>
      <c r="D26" s="537"/>
      <c r="E26" s="537"/>
      <c r="F26" s="537"/>
      <c r="G26" s="537"/>
      <c r="H26" s="538"/>
      <c r="I26" s="540">
        <v>204909.56924191565</v>
      </c>
      <c r="J26" s="644">
        <v>200660.77165711898</v>
      </c>
      <c r="K26" s="644">
        <v>195063.35862018235</v>
      </c>
      <c r="L26" s="644">
        <v>192689.43130212827</v>
      </c>
      <c r="M26" s="500"/>
    </row>
    <row r="27" spans="1:13" s="296" customFormat="1" ht="15.75" customHeight="1">
      <c r="A27" s="504"/>
      <c r="B27" s="504"/>
      <c r="C27" s="505"/>
      <c r="D27" s="304"/>
      <c r="E27" s="304"/>
      <c r="F27" s="304"/>
      <c r="G27" s="304"/>
      <c r="H27" s="304"/>
      <c r="I27" s="500"/>
      <c r="J27" s="500"/>
      <c r="K27" s="500"/>
      <c r="L27" s="500"/>
      <c r="M27" s="500"/>
    </row>
    <row r="28" spans="1:13" s="296" customFormat="1" ht="15.75" customHeight="1">
      <c r="A28" s="985" t="s">
        <v>476</v>
      </c>
      <c r="B28" s="985"/>
      <c r="C28" s="985"/>
      <c r="D28" s="985"/>
      <c r="E28" s="985"/>
      <c r="F28" s="985"/>
      <c r="G28" s="985"/>
      <c r="H28" s="985"/>
      <c r="I28" s="985"/>
      <c r="J28" s="985"/>
      <c r="K28" s="985"/>
      <c r="L28" s="985"/>
      <c r="M28" s="506"/>
    </row>
    <row r="29" spans="1:13" s="296" customFormat="1" ht="15.75" customHeight="1">
      <c r="A29" s="298">
        <v>17</v>
      </c>
      <c r="B29" s="298"/>
      <c r="C29" s="507" t="s">
        <v>477</v>
      </c>
      <c r="D29" s="508">
        <v>0</v>
      </c>
      <c r="E29" s="508">
        <v>0</v>
      </c>
      <c r="F29" s="508">
        <v>0</v>
      </c>
      <c r="G29" s="499">
        <v>0</v>
      </c>
      <c r="H29" s="499"/>
      <c r="I29" s="508">
        <v>0</v>
      </c>
      <c r="J29" s="508">
        <v>0</v>
      </c>
      <c r="K29" s="508">
        <v>0</v>
      </c>
      <c r="L29" s="499">
        <v>0</v>
      </c>
      <c r="M29" s="509"/>
    </row>
    <row r="30" spans="1:13" s="296" customFormat="1" ht="15.75" customHeight="1">
      <c r="A30" s="298">
        <v>18</v>
      </c>
      <c r="B30" s="298"/>
      <c r="C30" s="507" t="s">
        <v>478</v>
      </c>
      <c r="D30" s="499">
        <v>76265.571081176604</v>
      </c>
      <c r="E30" s="499">
        <v>74294.845706826804</v>
      </c>
      <c r="F30" s="499">
        <v>68475.394177359602</v>
      </c>
      <c r="G30" s="499">
        <v>69526.463582886907</v>
      </c>
      <c r="H30" s="499"/>
      <c r="I30" s="499">
        <v>58628.656209087101</v>
      </c>
      <c r="J30" s="499">
        <v>59032.438282736497</v>
      </c>
      <c r="K30" s="499">
        <v>53602.848686081503</v>
      </c>
      <c r="L30" s="499">
        <v>54490.044427362198</v>
      </c>
      <c r="M30" s="509"/>
    </row>
    <row r="31" spans="1:13" s="296" customFormat="1" ht="15.75" customHeight="1">
      <c r="A31" s="298">
        <v>19</v>
      </c>
      <c r="B31" s="298"/>
      <c r="C31" s="507" t="s">
        <v>479</v>
      </c>
      <c r="D31" s="499">
        <v>18608.246764866901</v>
      </c>
      <c r="E31" s="499">
        <v>18179.972075931699</v>
      </c>
      <c r="F31" s="499">
        <v>18593.324672469102</v>
      </c>
      <c r="G31" s="499">
        <v>17807.320918788799</v>
      </c>
      <c r="H31" s="499"/>
      <c r="I31" s="499">
        <v>6622.5210326998904</v>
      </c>
      <c r="J31" s="499">
        <v>6624.0043661733898</v>
      </c>
      <c r="K31" s="499">
        <v>6624.2927666210599</v>
      </c>
      <c r="L31" s="499">
        <v>6289.4735959772497</v>
      </c>
      <c r="M31" s="509"/>
    </row>
    <row r="32" spans="1:13" s="296" customFormat="1" ht="39.75" customHeight="1">
      <c r="A32" s="298" t="s">
        <v>480</v>
      </c>
      <c r="B32" s="298"/>
      <c r="C32" s="507" t="s">
        <v>481</v>
      </c>
      <c r="D32" s="510"/>
      <c r="E32" s="510"/>
      <c r="F32" s="510"/>
      <c r="G32" s="510"/>
      <c r="H32" s="511"/>
      <c r="I32" s="511"/>
      <c r="J32" s="511"/>
      <c r="K32" s="511"/>
      <c r="L32" s="511"/>
      <c r="M32" s="509"/>
    </row>
    <row r="33" spans="1:13" s="296" customFormat="1" ht="15.75" customHeight="1">
      <c r="A33" s="472" t="s">
        <v>482</v>
      </c>
      <c r="B33" s="472"/>
      <c r="C33" s="541" t="s">
        <v>483</v>
      </c>
      <c r="D33" s="542"/>
      <c r="E33" s="542"/>
      <c r="F33" s="542"/>
      <c r="G33" s="542"/>
      <c r="H33" s="534"/>
      <c r="I33" s="534"/>
      <c r="J33" s="534"/>
      <c r="K33" s="534"/>
      <c r="L33" s="534"/>
      <c r="M33" s="509"/>
    </row>
    <row r="34" spans="1:13" s="296" customFormat="1" ht="15.75" customHeight="1">
      <c r="A34" s="473">
        <v>20</v>
      </c>
      <c r="B34" s="473"/>
      <c r="C34" s="543" t="s">
        <v>484</v>
      </c>
      <c r="D34" s="622">
        <v>94873.817846043501</v>
      </c>
      <c r="E34" s="622">
        <v>92474.817782758502</v>
      </c>
      <c r="F34" s="622">
        <v>87068.7188498287</v>
      </c>
      <c r="G34" s="622">
        <v>87333.784501675706</v>
      </c>
      <c r="H34" s="539"/>
      <c r="I34" s="622">
        <v>65251.177241786994</v>
      </c>
      <c r="J34" s="540">
        <v>65656.442648909884</v>
      </c>
      <c r="K34" s="540">
        <v>60227.141452702563</v>
      </c>
      <c r="L34" s="540">
        <v>60779.518023339449</v>
      </c>
      <c r="M34" s="509"/>
    </row>
    <row r="35" spans="1:13" s="296" customFormat="1" ht="15.75" customHeight="1">
      <c r="A35" s="512"/>
      <c r="B35" s="512"/>
      <c r="C35" s="506"/>
      <c r="D35" s="509"/>
      <c r="E35" s="509"/>
      <c r="F35" s="509"/>
      <c r="G35" s="509"/>
      <c r="H35" s="509"/>
      <c r="I35" s="514"/>
      <c r="J35" s="509"/>
      <c r="K35" s="509"/>
      <c r="L35" s="509"/>
      <c r="M35" s="509"/>
    </row>
    <row r="36" spans="1:13" s="296" customFormat="1" ht="15.75" customHeight="1">
      <c r="A36" s="298" t="s">
        <v>173</v>
      </c>
      <c r="B36" s="298"/>
      <c r="C36" s="513" t="s">
        <v>485</v>
      </c>
      <c r="D36" s="509"/>
      <c r="E36" s="509"/>
      <c r="F36" s="509"/>
      <c r="G36" s="509"/>
      <c r="H36" s="509"/>
      <c r="I36" s="514"/>
      <c r="J36" s="509"/>
      <c r="K36" s="509"/>
      <c r="L36" s="509"/>
      <c r="M36" s="509"/>
    </row>
    <row r="37" spans="1:13" s="296" customFormat="1" ht="15.75" customHeight="1">
      <c r="A37" s="298" t="s">
        <v>175</v>
      </c>
      <c r="B37" s="298"/>
      <c r="C37" s="513" t="s">
        <v>528</v>
      </c>
      <c r="D37" s="509"/>
      <c r="E37" s="509"/>
      <c r="F37" s="509"/>
      <c r="G37" s="509"/>
      <c r="H37" s="509"/>
      <c r="I37" s="514"/>
      <c r="J37" s="509"/>
      <c r="K37" s="509"/>
      <c r="L37" s="509"/>
      <c r="M37" s="509"/>
    </row>
    <row r="38" spans="1:13" s="296" customFormat="1" ht="15.75" customHeight="1">
      <c r="A38" s="298" t="s">
        <v>177</v>
      </c>
      <c r="B38" s="298"/>
      <c r="C38" s="513" t="s">
        <v>529</v>
      </c>
      <c r="D38" s="514">
        <v>94873.817846043501</v>
      </c>
      <c r="E38" s="514">
        <v>92474.817782758502</v>
      </c>
      <c r="F38" s="514">
        <v>87068.7188498287</v>
      </c>
      <c r="G38" s="514">
        <v>87333.784501675706</v>
      </c>
      <c r="H38" s="509"/>
      <c r="I38" s="514">
        <v>65251.177241786994</v>
      </c>
      <c r="J38" s="514">
        <v>65656.442648909884</v>
      </c>
      <c r="K38" s="514">
        <v>60227.141452702563</v>
      </c>
      <c r="L38" s="514">
        <v>60779.518023339449</v>
      </c>
      <c r="M38" s="509"/>
    </row>
    <row r="39" spans="1:13" s="296" customFormat="1" ht="15.75" customHeight="1">
      <c r="A39" s="515"/>
      <c r="B39" s="515"/>
      <c r="C39" s="516"/>
      <c r="D39" s="516"/>
      <c r="E39" s="516"/>
      <c r="F39" s="516"/>
      <c r="G39" s="516"/>
      <c r="H39" s="516"/>
    </row>
    <row r="40" spans="1:13" s="296" customFormat="1" ht="15.75" customHeight="1">
      <c r="A40" s="284"/>
      <c r="B40" s="284"/>
      <c r="C40" s="284"/>
      <c r="D40" s="528"/>
      <c r="E40" s="528"/>
      <c r="F40" s="528"/>
      <c r="G40" s="528"/>
      <c r="H40" s="528"/>
      <c r="I40" s="977" t="s">
        <v>486</v>
      </c>
      <c r="J40" s="977"/>
      <c r="K40" s="977"/>
      <c r="L40" s="977"/>
      <c r="M40" s="517"/>
    </row>
    <row r="41" spans="1:13" s="296" customFormat="1" ht="20.25" customHeight="1">
      <c r="A41" s="284"/>
      <c r="B41" s="284"/>
      <c r="C41" s="284"/>
      <c r="D41" s="284"/>
      <c r="E41" s="284"/>
      <c r="F41" s="284"/>
      <c r="G41" s="284"/>
      <c r="H41" s="529"/>
      <c r="I41" s="530" t="s">
        <v>1223</v>
      </c>
      <c r="J41" s="530">
        <v>45747</v>
      </c>
      <c r="K41" s="530" t="s">
        <v>1222</v>
      </c>
      <c r="L41" s="530">
        <v>45565</v>
      </c>
      <c r="M41" s="518"/>
    </row>
    <row r="42" spans="1:13" s="296" customFormat="1" ht="15.75" customHeight="1">
      <c r="A42" s="298">
        <v>21</v>
      </c>
      <c r="B42" s="519"/>
      <c r="C42" s="506" t="s">
        <v>487</v>
      </c>
      <c r="D42" s="520"/>
      <c r="E42" s="520"/>
      <c r="F42" s="520"/>
      <c r="G42" s="520"/>
      <c r="H42" s="521"/>
      <c r="I42" s="523">
        <v>272909.74502566998</v>
      </c>
      <c r="J42" s="523">
        <v>256262.098090051</v>
      </c>
      <c r="K42" s="523">
        <v>240478.122077459</v>
      </c>
      <c r="L42" s="523">
        <v>235076.75089151901</v>
      </c>
      <c r="M42" s="522"/>
    </row>
    <row r="43" spans="1:13" s="296" customFormat="1" ht="15.75" customHeight="1">
      <c r="A43" s="298">
        <v>22</v>
      </c>
      <c r="B43" s="519"/>
      <c r="C43" s="506" t="s">
        <v>488</v>
      </c>
      <c r="D43" s="520"/>
      <c r="E43" s="520"/>
      <c r="F43" s="520"/>
      <c r="G43" s="520"/>
      <c r="H43" s="512"/>
      <c r="I43" s="523">
        <v>139658.39200012866</v>
      </c>
      <c r="J43" s="523">
        <v>135004.32900820911</v>
      </c>
      <c r="K43" s="523">
        <v>134836.2171674798</v>
      </c>
      <c r="L43" s="523">
        <v>131909.91327878882</v>
      </c>
      <c r="M43" s="524"/>
    </row>
    <row r="44" spans="1:13" s="296" customFormat="1" ht="15.75" customHeight="1">
      <c r="A44" s="472">
        <v>23</v>
      </c>
      <c r="B44" s="544"/>
      <c r="C44" s="545" t="s">
        <v>135</v>
      </c>
      <c r="D44" s="546"/>
      <c r="E44" s="546"/>
      <c r="F44" s="546"/>
      <c r="G44" s="546"/>
      <c r="H44" s="533"/>
      <c r="I44" s="547">
        <v>1.9541234946011592</v>
      </c>
      <c r="J44" s="547">
        <v>1.8981768953088065</v>
      </c>
      <c r="K44" s="547">
        <v>1.7834831555587294</v>
      </c>
      <c r="L44" s="547">
        <v>1.7821007159233684</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D1" location="Index!A1" display="Index" xr:uid="{6F4462AE-5060-4A26-8F16-88041BBB6561}"/>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5AB4"/>
  </sheetPr>
  <dimension ref="A1:F12"/>
  <sheetViews>
    <sheetView showGridLines="0" workbookViewId="0"/>
  </sheetViews>
  <sheetFormatPr defaultColWidth="8.81640625" defaultRowHeight="13"/>
  <cols>
    <col min="1" max="1" width="9" style="5" customWidth="1"/>
    <col min="2" max="2" width="65.26953125" style="5" customWidth="1"/>
    <col min="3" max="3" width="2.26953125" style="5" customWidth="1"/>
    <col min="4" max="4" width="65.453125" style="5" bestFit="1" customWidth="1"/>
    <col min="5" max="5" width="3.7265625" style="5" customWidth="1"/>
    <col min="6" max="16384" width="8.81640625" style="5"/>
  </cols>
  <sheetData>
    <row r="1" spans="1:6">
      <c r="A1" s="45" t="s">
        <v>784</v>
      </c>
    </row>
    <row r="2" spans="1:6" s="351" customFormat="1" ht="15" customHeight="1">
      <c r="A2" s="389" t="s">
        <v>749</v>
      </c>
    </row>
    <row r="3" spans="1:6" s="351" customFormat="1" ht="15" customHeight="1">
      <c r="A3" s="389"/>
    </row>
    <row r="4" spans="1:6" s="351" customFormat="1" ht="15" customHeight="1">
      <c r="A4" s="304"/>
    </row>
    <row r="5" spans="1:6" s="351" customFormat="1" ht="33" customHeight="1">
      <c r="A5" s="567" t="s">
        <v>783</v>
      </c>
      <c r="B5" s="566" t="s">
        <v>536</v>
      </c>
      <c r="C5" s="565"/>
      <c r="D5" s="566" t="s">
        <v>1220</v>
      </c>
      <c r="F5" s="90" t="s">
        <v>283</v>
      </c>
    </row>
    <row r="6" spans="1:6" s="351" customFormat="1" ht="46">
      <c r="A6" s="548" t="s">
        <v>44</v>
      </c>
      <c r="B6" s="549" t="s">
        <v>530</v>
      </c>
      <c r="C6" s="549"/>
      <c r="D6" s="844" t="s">
        <v>1268</v>
      </c>
    </row>
    <row r="7" spans="1:6" s="351" customFormat="1" ht="23">
      <c r="A7" s="550" t="s">
        <v>45</v>
      </c>
      <c r="B7" s="551" t="s">
        <v>531</v>
      </c>
      <c r="C7" s="551"/>
      <c r="D7" s="845" t="s">
        <v>888</v>
      </c>
    </row>
    <row r="8" spans="1:6" s="351" customFormat="1" ht="69">
      <c r="A8" s="550" t="s">
        <v>46</v>
      </c>
      <c r="B8" s="551" t="s">
        <v>532</v>
      </c>
      <c r="C8" s="551"/>
      <c r="D8" s="845" t="s">
        <v>1269</v>
      </c>
    </row>
    <row r="9" spans="1:6" s="351" customFormat="1" ht="69">
      <c r="A9" s="550" t="s">
        <v>84</v>
      </c>
      <c r="B9" s="551" t="s">
        <v>750</v>
      </c>
      <c r="C9" s="551"/>
      <c r="D9" s="845" t="s">
        <v>1270</v>
      </c>
    </row>
    <row r="10" spans="1:6" s="351" customFormat="1" ht="11.5">
      <c r="A10" s="550" t="s">
        <v>85</v>
      </c>
      <c r="B10" s="551" t="s">
        <v>533</v>
      </c>
      <c r="C10" s="551"/>
      <c r="D10" s="845" t="s">
        <v>889</v>
      </c>
    </row>
    <row r="11" spans="1:6" s="351" customFormat="1" ht="46">
      <c r="A11" s="550" t="s">
        <v>295</v>
      </c>
      <c r="B11" s="551" t="s">
        <v>534</v>
      </c>
      <c r="C11" s="551"/>
      <c r="D11" s="845" t="s">
        <v>890</v>
      </c>
    </row>
    <row r="12" spans="1:6" s="351" customFormat="1" ht="23">
      <c r="A12" s="550" t="s">
        <v>261</v>
      </c>
      <c r="B12" s="551" t="s">
        <v>535</v>
      </c>
      <c r="C12" s="551"/>
      <c r="D12" s="845" t="s">
        <v>891</v>
      </c>
    </row>
  </sheetData>
  <hyperlinks>
    <hyperlink ref="F5" location="Index!A1" display="Index" xr:uid="{00000000-0004-0000-20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5AB4"/>
  </sheetPr>
  <dimension ref="A1:Y42"/>
  <sheetViews>
    <sheetView showGridLines="0" zoomScaleNormal="100" workbookViewId="0"/>
  </sheetViews>
  <sheetFormatPr defaultColWidth="9.26953125" defaultRowHeight="14.5"/>
  <cols>
    <col min="1" max="1" width="6.81640625" customWidth="1"/>
    <col min="2" max="2" width="58.81640625" customWidth="1"/>
    <col min="3" max="3" width="13.7265625" customWidth="1"/>
    <col min="4" max="4" width="16" customWidth="1"/>
    <col min="5" max="5" width="18.26953125" customWidth="1"/>
    <col min="6" max="6" width="12.54296875" customWidth="1"/>
    <col min="7" max="7" width="17.7265625" customWidth="1"/>
    <col min="8" max="8" width="3" customWidth="1"/>
    <col min="9" max="9" width="10.1796875" customWidth="1"/>
  </cols>
  <sheetData>
    <row r="1" spans="1:25">
      <c r="A1" s="14" t="s">
        <v>527</v>
      </c>
    </row>
    <row r="2" spans="1:25" s="351" customFormat="1" ht="15.75" customHeight="1">
      <c r="A2" s="304" t="s">
        <v>751</v>
      </c>
    </row>
    <row r="3" spans="1:25" s="351" customFormat="1" ht="15.75" customHeight="1">
      <c r="A3" s="988"/>
      <c r="B3" s="988"/>
      <c r="C3" s="589" t="s">
        <v>44</v>
      </c>
      <c r="D3" s="589" t="s">
        <v>45</v>
      </c>
      <c r="E3" s="589" t="s">
        <v>46</v>
      </c>
      <c r="F3" s="589" t="s">
        <v>84</v>
      </c>
      <c r="G3" s="504" t="s">
        <v>85</v>
      </c>
    </row>
    <row r="4" spans="1:25" s="351" customFormat="1" ht="20.25" customHeight="1">
      <c r="A4" s="981"/>
      <c r="B4" s="981"/>
      <c r="C4" s="873" t="s">
        <v>489</v>
      </c>
      <c r="D4" s="873"/>
      <c r="E4" s="873"/>
      <c r="F4" s="873"/>
      <c r="G4" s="870" t="s">
        <v>490</v>
      </c>
      <c r="I4" s="90" t="s">
        <v>283</v>
      </c>
    </row>
    <row r="5" spans="1:25" s="351" customFormat="1" ht="20.25" customHeight="1">
      <c r="A5" s="981" t="s">
        <v>1219</v>
      </c>
      <c r="B5" s="981"/>
      <c r="C5" s="588" t="s">
        <v>491</v>
      </c>
      <c r="D5" s="588" t="s">
        <v>492</v>
      </c>
      <c r="E5" s="588" t="s">
        <v>493</v>
      </c>
      <c r="F5" s="588" t="s">
        <v>494</v>
      </c>
      <c r="G5" s="871"/>
    </row>
    <row r="6" spans="1:25" s="304" customFormat="1" ht="15.75" customHeight="1">
      <c r="A6" s="989" t="s">
        <v>495</v>
      </c>
      <c r="B6" s="989"/>
      <c r="C6" s="989"/>
      <c r="D6" s="590"/>
      <c r="E6" s="590"/>
      <c r="F6" s="590"/>
      <c r="G6" s="590"/>
      <c r="H6" s="495"/>
      <c r="I6" s="495"/>
      <c r="J6" s="495"/>
      <c r="K6" s="495"/>
      <c r="L6" s="495"/>
      <c r="M6" s="495"/>
      <c r="N6" s="989"/>
      <c r="O6" s="989"/>
      <c r="P6" s="989"/>
      <c r="Q6" s="495"/>
      <c r="R6" s="495"/>
      <c r="S6" s="495"/>
      <c r="T6" s="495"/>
      <c r="U6" s="495"/>
      <c r="V6" s="495"/>
      <c r="W6" s="495"/>
      <c r="X6" s="495"/>
      <c r="Y6" s="495"/>
    </row>
    <row r="7" spans="1:25" s="552" customFormat="1" ht="15.75" customHeight="1">
      <c r="A7" s="591">
        <v>1</v>
      </c>
      <c r="B7" s="592" t="s">
        <v>496</v>
      </c>
      <c r="C7" s="646">
        <v>228394</v>
      </c>
      <c r="D7" s="648">
        <v>0</v>
      </c>
      <c r="E7" s="648">
        <v>0</v>
      </c>
      <c r="F7" s="648">
        <v>0</v>
      </c>
      <c r="G7" s="648">
        <v>228394</v>
      </c>
    </row>
    <row r="8" spans="1:25" s="351" customFormat="1" ht="15.75" customHeight="1">
      <c r="A8" s="593">
        <v>2</v>
      </c>
      <c r="B8" s="594" t="s">
        <v>497</v>
      </c>
      <c r="C8" s="481">
        <v>228394</v>
      </c>
      <c r="D8" s="649">
        <v>0</v>
      </c>
      <c r="E8" s="649">
        <v>0</v>
      </c>
      <c r="F8" s="650">
        <v>0</v>
      </c>
      <c r="G8" s="651">
        <v>228394</v>
      </c>
    </row>
    <row r="9" spans="1:25" s="351" customFormat="1" ht="15.75" customHeight="1">
      <c r="A9" s="593">
        <v>3</v>
      </c>
      <c r="B9" s="594" t="s">
        <v>498</v>
      </c>
      <c r="C9" s="361"/>
      <c r="D9" s="649">
        <v>0</v>
      </c>
      <c r="E9" s="649">
        <v>0</v>
      </c>
      <c r="F9" s="650">
        <v>0</v>
      </c>
      <c r="G9" s="650">
        <v>0</v>
      </c>
    </row>
    <row r="10" spans="1:25" s="552" customFormat="1" ht="15.75" customHeight="1">
      <c r="A10" s="595">
        <v>4</v>
      </c>
      <c r="B10" s="592" t="s">
        <v>499</v>
      </c>
      <c r="C10" s="361"/>
      <c r="D10" s="648">
        <v>578750.51481610304</v>
      </c>
      <c r="E10" s="648">
        <v>10710.270213087399</v>
      </c>
      <c r="F10" s="648">
        <v>16260.246939674511</v>
      </c>
      <c r="G10" s="648">
        <v>558147.90787302761</v>
      </c>
    </row>
    <row r="11" spans="1:25" s="351" customFormat="1" ht="15.75" customHeight="1">
      <c r="A11" s="593">
        <v>5</v>
      </c>
      <c r="B11" s="594" t="s">
        <v>462</v>
      </c>
      <c r="C11" s="361"/>
      <c r="D11" s="651">
        <v>222444.52582854399</v>
      </c>
      <c r="E11" s="651">
        <v>5014.5623130900494</v>
      </c>
      <c r="F11" s="651">
        <v>8558.1258314080096</v>
      </c>
      <c r="G11" s="651">
        <v>224644.25956596035</v>
      </c>
    </row>
    <row r="12" spans="1:25" s="351" customFormat="1" ht="15.75" customHeight="1">
      <c r="A12" s="593">
        <v>6</v>
      </c>
      <c r="B12" s="594" t="s">
        <v>463</v>
      </c>
      <c r="C12" s="361"/>
      <c r="D12" s="651">
        <v>356305.98898755905</v>
      </c>
      <c r="E12" s="651">
        <v>5695.7078999973501</v>
      </c>
      <c r="F12" s="651">
        <v>7702.1211082665004</v>
      </c>
      <c r="G12" s="651">
        <v>333503.64830706723</v>
      </c>
    </row>
    <row r="13" spans="1:25" s="552" customFormat="1" ht="15.75" customHeight="1">
      <c r="A13" s="595">
        <v>7</v>
      </c>
      <c r="B13" s="592" t="s">
        <v>500</v>
      </c>
      <c r="C13" s="361"/>
      <c r="D13" s="648">
        <v>347310.09085589467</v>
      </c>
      <c r="E13" s="648">
        <v>47222.975966341655</v>
      </c>
      <c r="F13" s="648">
        <v>394059.44617958745</v>
      </c>
      <c r="G13" s="648">
        <v>515421.63309512864</v>
      </c>
    </row>
    <row r="14" spans="1:25" s="351" customFormat="1" ht="15.75" customHeight="1">
      <c r="A14" s="593">
        <v>8</v>
      </c>
      <c r="B14" s="594" t="s">
        <v>501</v>
      </c>
      <c r="C14" s="361"/>
      <c r="D14" s="651">
        <v>5102.7283085266999</v>
      </c>
      <c r="E14" s="651">
        <v>0</v>
      </c>
      <c r="F14" s="651">
        <v>0</v>
      </c>
      <c r="G14" s="651">
        <v>2551.36415426335</v>
      </c>
    </row>
    <row r="15" spans="1:25" s="351" customFormat="1" ht="15.75" customHeight="1">
      <c r="A15" s="593">
        <v>9</v>
      </c>
      <c r="B15" s="594" t="s">
        <v>502</v>
      </c>
      <c r="C15" s="361"/>
      <c r="D15" s="651">
        <v>342207.36254736799</v>
      </c>
      <c r="E15" s="651">
        <v>47222.975966341655</v>
      </c>
      <c r="F15" s="651">
        <v>394059.44617958745</v>
      </c>
      <c r="G15" s="651">
        <v>512870.2689408653</v>
      </c>
    </row>
    <row r="16" spans="1:25" s="552" customFormat="1" ht="15.75" customHeight="1">
      <c r="A16" s="595">
        <v>10</v>
      </c>
      <c r="B16" s="592" t="s">
        <v>503</v>
      </c>
      <c r="C16" s="361"/>
      <c r="D16" s="648">
        <v>0</v>
      </c>
      <c r="E16" s="648">
        <v>0</v>
      </c>
      <c r="F16" s="652">
        <v>0</v>
      </c>
      <c r="G16" s="652">
        <v>0</v>
      </c>
    </row>
    <row r="17" spans="1:25" s="552" customFormat="1" ht="15.75" customHeight="1">
      <c r="A17" s="595">
        <v>11</v>
      </c>
      <c r="B17" s="592" t="s">
        <v>504</v>
      </c>
      <c r="C17" s="648">
        <v>4456.6230527600001</v>
      </c>
      <c r="D17" s="648">
        <v>1744.1113809999999</v>
      </c>
      <c r="E17" s="648">
        <v>0</v>
      </c>
      <c r="F17" s="648">
        <v>171.26492000873301</v>
      </c>
      <c r="G17" s="652">
        <v>171.26492000873301</v>
      </c>
    </row>
    <row r="18" spans="1:25" s="351" customFormat="1" ht="15.75" customHeight="1">
      <c r="A18" s="593">
        <v>12</v>
      </c>
      <c r="B18" s="594" t="s">
        <v>505</v>
      </c>
      <c r="C18" s="623">
        <v>4456.6230527600001</v>
      </c>
      <c r="D18" s="653"/>
      <c r="E18" s="653"/>
      <c r="F18" s="653"/>
      <c r="G18" s="653"/>
    </row>
    <row r="19" spans="1:25" s="351" customFormat="1" ht="31.5" customHeight="1">
      <c r="A19" s="555">
        <v>13</v>
      </c>
      <c r="B19" s="556" t="s">
        <v>506</v>
      </c>
      <c r="C19" s="557"/>
      <c r="D19" s="654">
        <v>1744.1113809999999</v>
      </c>
      <c r="E19" s="655">
        <v>0</v>
      </c>
      <c r="F19" s="656">
        <v>171.26492000873301</v>
      </c>
      <c r="G19" s="657">
        <v>171.26492000873301</v>
      </c>
    </row>
    <row r="20" spans="1:25" s="304" customFormat="1" ht="15.75" customHeight="1">
      <c r="A20" s="562">
        <v>14</v>
      </c>
      <c r="B20" s="563" t="s">
        <v>507</v>
      </c>
      <c r="C20" s="564"/>
      <c r="D20" s="658"/>
      <c r="E20" s="658"/>
      <c r="F20" s="658"/>
      <c r="G20" s="659">
        <v>1302134.805888165</v>
      </c>
    </row>
    <row r="21" spans="1:25" s="304" customFormat="1" ht="15.75" customHeight="1">
      <c r="A21" s="989" t="s">
        <v>508</v>
      </c>
      <c r="B21" s="989"/>
      <c r="C21" s="989"/>
      <c r="D21" s="590"/>
      <c r="E21" s="590"/>
      <c r="F21" s="590"/>
      <c r="G21" s="590"/>
      <c r="H21" s="495"/>
      <c r="I21" s="495"/>
      <c r="J21" s="495"/>
      <c r="K21" s="495"/>
      <c r="L21" s="495"/>
      <c r="M21" s="495"/>
      <c r="N21" s="989"/>
      <c r="O21" s="989"/>
      <c r="P21" s="989"/>
      <c r="Q21" s="495"/>
      <c r="R21" s="495"/>
      <c r="S21" s="495"/>
      <c r="T21" s="495"/>
      <c r="U21" s="495"/>
      <c r="V21" s="495"/>
      <c r="W21" s="495"/>
      <c r="X21" s="495"/>
      <c r="Y21" s="495"/>
    </row>
    <row r="22" spans="1:25" s="552" customFormat="1" ht="15.75" customHeight="1">
      <c r="A22" s="591">
        <v>15</v>
      </c>
      <c r="B22" s="592" t="s">
        <v>459</v>
      </c>
      <c r="C22" s="361"/>
      <c r="D22" s="596"/>
      <c r="E22" s="596"/>
      <c r="F22" s="596"/>
      <c r="G22" s="597">
        <v>114113.99607163001</v>
      </c>
    </row>
    <row r="23" spans="1:25" s="552" customFormat="1" ht="31.5" customHeight="1">
      <c r="A23" s="598" t="s">
        <v>509</v>
      </c>
      <c r="B23" s="592" t="s">
        <v>510</v>
      </c>
      <c r="C23" s="361"/>
      <c r="D23" s="660">
        <v>0</v>
      </c>
      <c r="E23" s="660">
        <v>0</v>
      </c>
      <c r="F23" s="661">
        <v>0</v>
      </c>
      <c r="G23" s="661">
        <v>0</v>
      </c>
    </row>
    <row r="24" spans="1:25" s="552" customFormat="1" ht="15.75" customHeight="1">
      <c r="A24" s="598">
        <v>16</v>
      </c>
      <c r="B24" s="592" t="s">
        <v>511</v>
      </c>
      <c r="C24" s="361"/>
      <c r="D24" s="660">
        <v>0</v>
      </c>
      <c r="E24" s="660">
        <v>0</v>
      </c>
      <c r="F24" s="661">
        <v>0</v>
      </c>
      <c r="G24" s="661">
        <v>0</v>
      </c>
    </row>
    <row r="25" spans="1:25" s="552" customFormat="1" ht="15.75" customHeight="1">
      <c r="A25" s="591">
        <v>17</v>
      </c>
      <c r="B25" s="592" t="s">
        <v>512</v>
      </c>
      <c r="C25" s="361"/>
      <c r="D25" s="846">
        <v>206065.38971293013</v>
      </c>
      <c r="E25" s="846">
        <v>71492.895119396358</v>
      </c>
      <c r="F25" s="846">
        <v>1045616.3499304214</v>
      </c>
      <c r="G25" s="662">
        <v>1017096.8093771295</v>
      </c>
    </row>
    <row r="26" spans="1:25" s="351" customFormat="1" ht="31.5" customHeight="1">
      <c r="A26" s="515">
        <v>18</v>
      </c>
      <c r="B26" s="599" t="s">
        <v>513</v>
      </c>
      <c r="C26" s="361"/>
      <c r="D26" s="847">
        <v>0</v>
      </c>
      <c r="E26" s="847">
        <v>0</v>
      </c>
      <c r="F26" s="847">
        <v>0</v>
      </c>
      <c r="G26" s="664">
        <v>0</v>
      </c>
    </row>
    <row r="27" spans="1:25" s="351" customFormat="1" ht="47.25" customHeight="1">
      <c r="A27" s="515">
        <v>19</v>
      </c>
      <c r="B27" s="594" t="s">
        <v>514</v>
      </c>
      <c r="C27" s="361"/>
      <c r="D27" s="847">
        <v>37358.430304364898</v>
      </c>
      <c r="E27" s="847">
        <v>1095.14072020699</v>
      </c>
      <c r="F27" s="847">
        <v>6733.8946433221699</v>
      </c>
      <c r="G27" s="664">
        <v>11017.308033862157</v>
      </c>
    </row>
    <row r="28" spans="1:25" s="351" customFormat="1" ht="47.25" customHeight="1">
      <c r="A28" s="515">
        <v>20</v>
      </c>
      <c r="B28" s="599" t="s">
        <v>908</v>
      </c>
      <c r="C28" s="361"/>
      <c r="D28" s="847">
        <v>165661.7942227</v>
      </c>
      <c r="E28" s="847">
        <v>66160.400337899002</v>
      </c>
      <c r="F28" s="847">
        <v>426764.27267547179</v>
      </c>
      <c r="G28" s="664">
        <v>973597.58782628935</v>
      </c>
    </row>
    <row r="29" spans="1:25" s="351" customFormat="1" ht="31.5" customHeight="1">
      <c r="A29" s="515">
        <v>21</v>
      </c>
      <c r="B29" s="600" t="s">
        <v>515</v>
      </c>
      <c r="C29" s="361"/>
      <c r="D29" s="847">
        <v>0</v>
      </c>
      <c r="E29" s="847">
        <v>0</v>
      </c>
      <c r="F29" s="847">
        <v>12066.038273557007</v>
      </c>
      <c r="G29" s="848">
        <v>0</v>
      </c>
    </row>
    <row r="30" spans="1:25" s="351" customFormat="1" ht="15.75" customHeight="1">
      <c r="A30" s="515">
        <v>22</v>
      </c>
      <c r="B30" s="594" t="s">
        <v>516</v>
      </c>
      <c r="C30" s="361"/>
      <c r="D30" s="847">
        <v>2825.3379138455803</v>
      </c>
      <c r="E30" s="847">
        <v>1373.8400192766098</v>
      </c>
      <c r="F30" s="847">
        <v>575717.89689402597</v>
      </c>
      <c r="G30" s="665">
        <v>0</v>
      </c>
    </row>
    <row r="31" spans="1:25" s="351" customFormat="1" ht="24">
      <c r="A31" s="515">
        <v>23</v>
      </c>
      <c r="B31" s="600" t="s">
        <v>515</v>
      </c>
      <c r="C31" s="361"/>
      <c r="D31" s="847">
        <v>2825.3379138455803</v>
      </c>
      <c r="E31" s="847">
        <v>1373.8400192766098</v>
      </c>
      <c r="F31" s="847">
        <v>575717.89689402597</v>
      </c>
      <c r="G31" s="665">
        <v>0</v>
      </c>
    </row>
    <row r="32" spans="1:25" s="351" customFormat="1" ht="47.25" customHeight="1">
      <c r="A32" s="515">
        <v>24</v>
      </c>
      <c r="B32" s="594" t="s">
        <v>517</v>
      </c>
      <c r="C32" s="361"/>
      <c r="D32" s="847">
        <v>219.82727201967401</v>
      </c>
      <c r="E32" s="847">
        <v>2863.51404201374</v>
      </c>
      <c r="F32" s="847">
        <v>36400.285717601502</v>
      </c>
      <c r="G32" s="663">
        <v>32481.913516977984</v>
      </c>
    </row>
    <row r="33" spans="1:8" s="552" customFormat="1" ht="15.75" customHeight="1">
      <c r="A33" s="601">
        <v>25</v>
      </c>
      <c r="B33" s="592" t="s">
        <v>518</v>
      </c>
      <c r="C33" s="361"/>
      <c r="D33" s="849">
        <v>0</v>
      </c>
      <c r="E33" s="849">
        <v>0</v>
      </c>
      <c r="F33" s="849">
        <v>0</v>
      </c>
      <c r="G33" s="660">
        <v>0</v>
      </c>
    </row>
    <row r="34" spans="1:8" s="552" customFormat="1" ht="15.75" customHeight="1">
      <c r="A34" s="601">
        <v>26</v>
      </c>
      <c r="B34" s="592" t="s">
        <v>519</v>
      </c>
      <c r="C34" s="553"/>
      <c r="D34" s="850">
        <v>55531.517017749706</v>
      </c>
      <c r="E34" s="850">
        <v>3446.8592625884371</v>
      </c>
      <c r="F34" s="850">
        <v>15117.650717927139</v>
      </c>
      <c r="G34" s="666">
        <v>50796.775956728226</v>
      </c>
      <c r="H34" s="603"/>
    </row>
    <row r="35" spans="1:8" s="351" customFormat="1" ht="15.75" customHeight="1">
      <c r="A35" s="515">
        <v>27</v>
      </c>
      <c r="B35" s="594" t="s">
        <v>520</v>
      </c>
      <c r="C35" s="361"/>
      <c r="D35" s="667"/>
      <c r="E35" s="667"/>
      <c r="F35" s="668"/>
      <c r="G35" s="669"/>
    </row>
    <row r="36" spans="1:8" s="351" customFormat="1" ht="24">
      <c r="A36" s="515">
        <v>28</v>
      </c>
      <c r="B36" s="594" t="s">
        <v>521</v>
      </c>
      <c r="C36" s="361"/>
      <c r="D36" s="990"/>
      <c r="E36" s="990"/>
      <c r="F36" s="990"/>
      <c r="G36" s="647"/>
    </row>
    <row r="37" spans="1:8" s="351" customFormat="1" ht="15.75" customHeight="1">
      <c r="A37" s="515">
        <v>29</v>
      </c>
      <c r="B37" s="594" t="s">
        <v>909</v>
      </c>
      <c r="C37" s="361"/>
      <c r="D37" s="991">
        <v>8264.2350200199999</v>
      </c>
      <c r="E37" s="991"/>
      <c r="F37" s="991"/>
      <c r="G37" s="647"/>
    </row>
    <row r="38" spans="1:8" s="351" customFormat="1" ht="31.5" customHeight="1">
      <c r="A38" s="515">
        <v>30</v>
      </c>
      <c r="B38" s="594" t="s">
        <v>522</v>
      </c>
      <c r="C38" s="361"/>
      <c r="D38" s="670"/>
      <c r="E38" s="670"/>
      <c r="F38" s="663"/>
      <c r="G38" s="647"/>
    </row>
    <row r="39" spans="1:8" s="351" customFormat="1" ht="15.75" customHeight="1">
      <c r="A39" s="515">
        <v>31</v>
      </c>
      <c r="B39" s="594" t="s">
        <v>523</v>
      </c>
      <c r="C39" s="361"/>
      <c r="D39" s="670">
        <v>47267.281997729704</v>
      </c>
      <c r="E39" s="670">
        <v>3446.8592625884371</v>
      </c>
      <c r="F39" s="663">
        <v>15117.650717927139</v>
      </c>
      <c r="G39" s="797">
        <v>42532.540936708225</v>
      </c>
    </row>
    <row r="40" spans="1:8" s="554" customFormat="1" ht="15.75" customHeight="1">
      <c r="A40" s="559">
        <v>32</v>
      </c>
      <c r="B40" s="558" t="s">
        <v>524</v>
      </c>
      <c r="C40" s="446"/>
      <c r="D40" s="671">
        <v>152413.62444938699</v>
      </c>
      <c r="E40" s="671">
        <v>0</v>
      </c>
      <c r="F40" s="671">
        <v>0</v>
      </c>
      <c r="G40" s="647">
        <v>7620.6812224693494</v>
      </c>
    </row>
    <row r="41" spans="1:8" s="304" customFormat="1" ht="15.75" customHeight="1">
      <c r="A41" s="560">
        <v>33</v>
      </c>
      <c r="B41" s="561" t="s">
        <v>525</v>
      </c>
      <c r="C41" s="446"/>
      <c r="D41" s="624"/>
      <c r="E41" s="624"/>
      <c r="F41" s="624"/>
      <c r="G41" s="624">
        <v>1075514.2665563272</v>
      </c>
    </row>
    <row r="42" spans="1:8" s="304" customFormat="1" ht="15.75" customHeight="1">
      <c r="A42" s="562">
        <v>34</v>
      </c>
      <c r="B42" s="563" t="s">
        <v>526</v>
      </c>
      <c r="C42" s="564"/>
      <c r="D42" s="602"/>
      <c r="E42" s="602"/>
      <c r="F42" s="602"/>
      <c r="G42" s="602">
        <v>1.2107090034774255</v>
      </c>
    </row>
  </sheetData>
  <mergeCells count="11">
    <mergeCell ref="D36:F36"/>
    <mergeCell ref="D37:F37"/>
    <mergeCell ref="A4:B4"/>
    <mergeCell ref="A5:B5"/>
    <mergeCell ref="A6:C6"/>
    <mergeCell ref="A21:C21"/>
    <mergeCell ref="A3:B3"/>
    <mergeCell ref="C4:F4"/>
    <mergeCell ref="G4:G5"/>
    <mergeCell ref="N6:P6"/>
    <mergeCell ref="N21:P21"/>
  </mergeCells>
  <hyperlinks>
    <hyperlink ref="I4" location="Index!A1" display="Index" xr:uid="{28408878-22B6-4354-B52A-976D93E0A9E9}"/>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5357-7388-49E9-94A1-EB22BF455E0D}">
  <sheetPr>
    <tabColor rgb="FF005AB4"/>
  </sheetPr>
  <dimension ref="A1:J21"/>
  <sheetViews>
    <sheetView workbookViewId="0"/>
  </sheetViews>
  <sheetFormatPr defaultColWidth="9.26953125" defaultRowHeight="14.5"/>
  <cols>
    <col min="1" max="1" width="9.26953125" style="44"/>
    <col min="2" max="2" width="50.81640625" style="44" customWidth="1"/>
    <col min="3" max="3" width="28.26953125" style="44" customWidth="1"/>
    <col min="4" max="8" width="11.1796875" style="44" customWidth="1"/>
    <col min="9" max="16384" width="9.26953125" style="44"/>
  </cols>
  <sheetData>
    <row r="1" spans="1:10">
      <c r="A1" s="630" t="s">
        <v>924</v>
      </c>
      <c r="B1" s="631"/>
      <c r="C1" s="632"/>
      <c r="D1" s="631"/>
      <c r="E1" s="631"/>
      <c r="F1" s="632"/>
      <c r="G1" s="632"/>
      <c r="H1" s="632"/>
    </row>
    <row r="2" spans="1:10">
      <c r="A2" s="633"/>
      <c r="B2" s="631"/>
      <c r="C2" s="632"/>
      <c r="D2" s="631"/>
      <c r="E2" s="631"/>
      <c r="F2" s="632"/>
      <c r="G2" s="632"/>
      <c r="H2" s="632"/>
    </row>
    <row r="3" spans="1:10">
      <c r="A3" s="634"/>
      <c r="B3" s="634"/>
      <c r="C3" s="635" t="s">
        <v>44</v>
      </c>
      <c r="D3" s="635" t="s">
        <v>45</v>
      </c>
      <c r="E3" s="635" t="s">
        <v>46</v>
      </c>
      <c r="F3" s="635" t="s">
        <v>84</v>
      </c>
      <c r="G3" s="635" t="s">
        <v>85</v>
      </c>
      <c r="H3" s="635" t="s">
        <v>295</v>
      </c>
      <c r="J3" s="90" t="s">
        <v>283</v>
      </c>
    </row>
    <row r="4" spans="1:10" ht="39.75" customHeight="1">
      <c r="A4" s="981" t="s">
        <v>1219</v>
      </c>
      <c r="B4" s="981"/>
      <c r="C4" s="636" t="s">
        <v>925</v>
      </c>
      <c r="D4" s="856" t="s">
        <v>926</v>
      </c>
      <c r="E4" s="857"/>
      <c r="F4" s="857"/>
      <c r="G4" s="857"/>
      <c r="H4" s="857"/>
    </row>
    <row r="5" spans="1:10">
      <c r="A5" s="992" t="s">
        <v>932</v>
      </c>
      <c r="B5" s="992"/>
      <c r="C5" s="490" t="s">
        <v>927</v>
      </c>
      <c r="D5" s="637" t="s">
        <v>927</v>
      </c>
      <c r="E5" s="638" t="s">
        <v>928</v>
      </c>
      <c r="F5" s="638" t="s">
        <v>929</v>
      </c>
      <c r="G5" s="638" t="s">
        <v>930</v>
      </c>
      <c r="H5" s="638" t="s">
        <v>931</v>
      </c>
    </row>
    <row r="6" spans="1:10" ht="15" customHeight="1">
      <c r="A6" s="815">
        <v>1</v>
      </c>
      <c r="B6" s="641" t="s">
        <v>933</v>
      </c>
      <c r="C6" s="481">
        <v>385216.27730010002</v>
      </c>
      <c r="D6" s="639"/>
      <c r="E6" s="639"/>
      <c r="F6" s="639"/>
      <c r="G6" s="639"/>
      <c r="H6" s="639"/>
    </row>
    <row r="7" spans="1:10" ht="16.899999999999999" customHeight="1">
      <c r="A7" s="815" t="s">
        <v>934</v>
      </c>
      <c r="B7" s="642" t="s">
        <v>935</v>
      </c>
      <c r="C7" s="481">
        <v>226988</v>
      </c>
      <c r="D7" s="639"/>
      <c r="E7" s="639"/>
      <c r="F7" s="639"/>
      <c r="G7" s="639"/>
      <c r="H7" s="639"/>
    </row>
    <row r="8" spans="1:10">
      <c r="A8" s="815">
        <v>2</v>
      </c>
      <c r="B8" s="641" t="s">
        <v>936</v>
      </c>
      <c r="C8" s="481">
        <v>1030266</v>
      </c>
      <c r="D8" s="639"/>
      <c r="E8" s="639"/>
      <c r="F8" s="639"/>
      <c r="G8" s="639"/>
      <c r="H8" s="639"/>
      <c r="J8" s="643"/>
    </row>
    <row r="9" spans="1:10">
      <c r="A9" s="815">
        <v>3</v>
      </c>
      <c r="B9" s="641" t="s">
        <v>937</v>
      </c>
      <c r="C9" s="814">
        <v>0.37389982519087306</v>
      </c>
      <c r="D9" s="639"/>
      <c r="E9" s="639"/>
      <c r="F9" s="639"/>
      <c r="G9" s="639"/>
      <c r="H9" s="639"/>
    </row>
    <row r="10" spans="1:10">
      <c r="A10" s="815" t="s">
        <v>153</v>
      </c>
      <c r="B10" s="642" t="s">
        <v>935</v>
      </c>
      <c r="C10" s="814">
        <v>0.22031980090578548</v>
      </c>
      <c r="D10" s="639"/>
      <c r="E10" s="639"/>
      <c r="F10" s="639"/>
      <c r="G10" s="639"/>
      <c r="H10" s="639"/>
    </row>
    <row r="11" spans="1:10">
      <c r="A11" s="815">
        <v>4</v>
      </c>
      <c r="B11" s="641" t="s">
        <v>938</v>
      </c>
      <c r="C11" s="481">
        <v>1742827</v>
      </c>
      <c r="D11" s="639"/>
      <c r="E11" s="639"/>
      <c r="F11" s="639"/>
      <c r="G11" s="639"/>
      <c r="H11" s="639"/>
    </row>
    <row r="12" spans="1:10">
      <c r="A12" s="815">
        <v>5</v>
      </c>
      <c r="B12" s="641" t="s">
        <v>939</v>
      </c>
      <c r="C12" s="814">
        <v>0.22102955560138787</v>
      </c>
      <c r="D12" s="639"/>
      <c r="E12" s="639"/>
      <c r="F12" s="639"/>
      <c r="G12" s="639"/>
      <c r="H12" s="639"/>
    </row>
    <row r="13" spans="1:10">
      <c r="A13" s="641" t="s">
        <v>157</v>
      </c>
      <c r="B13" s="642" t="s">
        <v>940</v>
      </c>
      <c r="C13" s="814">
        <v>0.13024126892686422</v>
      </c>
      <c r="D13" s="639"/>
      <c r="E13" s="639"/>
      <c r="F13" s="639"/>
      <c r="G13" s="639"/>
      <c r="H13" s="639"/>
    </row>
    <row r="14" spans="1:10" ht="23">
      <c r="A14" s="641" t="s">
        <v>802</v>
      </c>
      <c r="B14" s="641" t="s">
        <v>941</v>
      </c>
      <c r="C14" s="639"/>
      <c r="D14" s="639"/>
      <c r="E14" s="639"/>
      <c r="F14" s="639"/>
      <c r="G14" s="639"/>
      <c r="H14" s="639"/>
    </row>
    <row r="15" spans="1:10" ht="46">
      <c r="A15" s="641" t="s">
        <v>804</v>
      </c>
      <c r="B15" s="641" t="s">
        <v>942</v>
      </c>
      <c r="C15" s="639"/>
      <c r="D15" s="639"/>
      <c r="E15" s="639"/>
      <c r="F15" s="639"/>
      <c r="G15" s="639"/>
      <c r="H15" s="639"/>
    </row>
    <row r="16" spans="1:10" ht="80.5">
      <c r="A16" s="641" t="s">
        <v>943</v>
      </c>
      <c r="B16" s="641" t="s">
        <v>944</v>
      </c>
      <c r="C16" s="639"/>
      <c r="D16" s="639"/>
      <c r="E16" s="639"/>
      <c r="F16" s="639"/>
      <c r="G16" s="639"/>
      <c r="H16" s="639"/>
    </row>
    <row r="17" spans="1:8">
      <c r="A17" s="992" t="s">
        <v>925</v>
      </c>
      <c r="B17" s="992"/>
      <c r="C17" s="992"/>
      <c r="D17" s="992"/>
      <c r="E17" s="992"/>
      <c r="F17" s="992"/>
      <c r="G17" s="992"/>
      <c r="H17" s="992"/>
    </row>
    <row r="18" spans="1:8" ht="22.9" customHeight="1">
      <c r="A18" s="641" t="s">
        <v>584</v>
      </c>
      <c r="B18" s="641" t="s">
        <v>945</v>
      </c>
      <c r="C18" s="814">
        <v>0.19600000000000001</v>
      </c>
      <c r="D18" s="640"/>
      <c r="E18" s="640"/>
      <c r="F18" s="640"/>
      <c r="G18" s="640"/>
      <c r="H18" s="640"/>
    </row>
    <row r="19" spans="1:8">
      <c r="A19" s="641" t="s">
        <v>585</v>
      </c>
      <c r="B19" s="642" t="s">
        <v>946</v>
      </c>
      <c r="C19" s="814">
        <v>0</v>
      </c>
      <c r="D19" s="640"/>
      <c r="E19" s="640"/>
      <c r="F19" s="640"/>
      <c r="G19" s="640"/>
      <c r="H19" s="640"/>
    </row>
    <row r="20" spans="1:8">
      <c r="A20" s="641" t="s">
        <v>587</v>
      </c>
      <c r="B20" s="641" t="s">
        <v>947</v>
      </c>
      <c r="C20" s="814">
        <v>0.06</v>
      </c>
      <c r="D20" s="640"/>
      <c r="E20" s="640"/>
      <c r="F20" s="640"/>
      <c r="G20" s="640"/>
      <c r="H20" s="640"/>
    </row>
    <row r="21" spans="1:8">
      <c r="A21" s="641" t="s">
        <v>589</v>
      </c>
      <c r="B21" s="642" t="s">
        <v>948</v>
      </c>
      <c r="C21" s="814">
        <v>0</v>
      </c>
      <c r="D21" s="640"/>
      <c r="E21" s="640"/>
      <c r="F21" s="640"/>
      <c r="G21" s="640"/>
      <c r="H21" s="640"/>
    </row>
  </sheetData>
  <mergeCells count="4">
    <mergeCell ref="D4:H4"/>
    <mergeCell ref="A5:B5"/>
    <mergeCell ref="A17:H17"/>
    <mergeCell ref="A4:B4"/>
  </mergeCells>
  <conditionalFormatting sqref="C6:H16 C18:H21">
    <cfRule type="cellIs" dxfId="0" priority="1" stopIfTrue="1" operator="lessThan">
      <formula>0</formula>
    </cfRule>
  </conditionalFormatting>
  <hyperlinks>
    <hyperlink ref="J3" location="Index!A1" display="Index" xr:uid="{FCA6D725-D502-4FC5-A7CB-B359C75C28C7}"/>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0B19-C98A-4258-9EF2-058240B75536}">
  <sheetPr>
    <tabColor theme="6"/>
  </sheetPr>
  <dimension ref="A1:F25"/>
  <sheetViews>
    <sheetView workbookViewId="0"/>
  </sheetViews>
  <sheetFormatPr defaultColWidth="8.7265625" defaultRowHeight="11.5"/>
  <cols>
    <col min="1" max="1" width="15.54296875" style="684" customWidth="1"/>
    <col min="2" max="2" width="88.54296875" style="684" customWidth="1"/>
    <col min="3" max="3" width="2.1796875" style="684" customWidth="1"/>
    <col min="4" max="4" width="71.54296875" style="684" customWidth="1"/>
    <col min="5" max="16384" width="8.7265625" style="684"/>
  </cols>
  <sheetData>
    <row r="1" spans="1:6" ht="13">
      <c r="A1" s="681" t="s">
        <v>985</v>
      </c>
      <c r="B1" s="682"/>
      <c r="C1" s="682"/>
      <c r="D1" s="683"/>
    </row>
    <row r="2" spans="1:6">
      <c r="A2" s="685"/>
      <c r="B2" s="682"/>
      <c r="C2" s="682"/>
      <c r="D2" s="683"/>
    </row>
    <row r="3" spans="1:6">
      <c r="A3" s="683"/>
      <c r="B3" s="682"/>
      <c r="C3" s="682"/>
      <c r="D3" s="686"/>
    </row>
    <row r="4" spans="1:6">
      <c r="A4" s="834"/>
      <c r="B4" s="834"/>
      <c r="C4" s="834"/>
      <c r="D4" s="834"/>
      <c r="F4" s="687" t="s">
        <v>283</v>
      </c>
    </row>
    <row r="5" spans="1:6">
      <c r="A5" s="834" t="s">
        <v>783</v>
      </c>
      <c r="B5" s="834" t="s">
        <v>986</v>
      </c>
      <c r="C5" s="834"/>
      <c r="D5" s="834"/>
    </row>
    <row r="6" spans="1:6" ht="115">
      <c r="A6" s="688" t="s">
        <v>987</v>
      </c>
      <c r="B6" s="689" t="s">
        <v>988</v>
      </c>
      <c r="C6" s="689"/>
      <c r="D6" s="817" t="s">
        <v>1224</v>
      </c>
    </row>
    <row r="7" spans="1:6" ht="103.5">
      <c r="A7" s="688" t="s">
        <v>989</v>
      </c>
      <c r="B7" s="689" t="s">
        <v>990</v>
      </c>
      <c r="C7" s="689"/>
      <c r="D7" s="817" t="s">
        <v>1225</v>
      </c>
    </row>
    <row r="8" spans="1:6" ht="69">
      <c r="A8" s="688" t="s">
        <v>991</v>
      </c>
      <c r="B8" s="689" t="s">
        <v>992</v>
      </c>
      <c r="C8" s="689"/>
      <c r="D8" s="817" t="s">
        <v>1226</v>
      </c>
    </row>
    <row r="9" spans="1:6" ht="80.5">
      <c r="A9" s="688" t="s">
        <v>993</v>
      </c>
      <c r="B9" s="689" t="s">
        <v>994</v>
      </c>
      <c r="C9" s="689"/>
      <c r="D9" s="817" t="s">
        <v>1227</v>
      </c>
    </row>
    <row r="10" spans="1:6">
      <c r="A10" s="834"/>
      <c r="B10" s="834" t="s">
        <v>995</v>
      </c>
      <c r="C10" s="834"/>
      <c r="D10" s="834"/>
    </row>
    <row r="11" spans="1:6" ht="80.5">
      <c r="A11" s="688" t="s">
        <v>996</v>
      </c>
      <c r="B11" s="689" t="s">
        <v>997</v>
      </c>
      <c r="C11" s="689"/>
      <c r="D11" s="817" t="s">
        <v>1228</v>
      </c>
    </row>
    <row r="12" spans="1:6" ht="80.5">
      <c r="A12" s="688" t="s">
        <v>998</v>
      </c>
      <c r="B12" s="689" t="s">
        <v>999</v>
      </c>
      <c r="C12" s="689"/>
      <c r="D12" s="817" t="s">
        <v>1229</v>
      </c>
    </row>
    <row r="13" spans="1:6" ht="46.15" customHeight="1">
      <c r="A13" s="688" t="s">
        <v>1000</v>
      </c>
      <c r="B13" s="689" t="s">
        <v>1001</v>
      </c>
      <c r="C13" s="689"/>
      <c r="D13" s="817" t="s">
        <v>1230</v>
      </c>
    </row>
    <row r="14" spans="1:6" ht="23.25" customHeight="1">
      <c r="A14" s="688" t="s">
        <v>1002</v>
      </c>
      <c r="B14" s="689" t="s">
        <v>1003</v>
      </c>
      <c r="C14" s="689"/>
      <c r="D14" s="817" t="s">
        <v>1231</v>
      </c>
    </row>
    <row r="15" spans="1:6" ht="57.5">
      <c r="A15" s="688" t="s">
        <v>1004</v>
      </c>
      <c r="B15" s="689" t="s">
        <v>1005</v>
      </c>
      <c r="C15" s="689"/>
      <c r="D15" s="817" t="s">
        <v>1232</v>
      </c>
    </row>
    <row r="16" spans="1:6">
      <c r="A16" s="834"/>
      <c r="B16" s="834" t="s">
        <v>1006</v>
      </c>
      <c r="C16" s="834"/>
      <c r="D16" s="834"/>
    </row>
    <row r="17" spans="1:4" ht="103.5">
      <c r="A17" s="688" t="s">
        <v>1007</v>
      </c>
      <c r="B17" s="689" t="s">
        <v>1008</v>
      </c>
      <c r="C17" s="689"/>
      <c r="D17" s="817" t="s">
        <v>1233</v>
      </c>
    </row>
    <row r="18" spans="1:4" ht="69">
      <c r="A18" s="688" t="s">
        <v>1009</v>
      </c>
      <c r="B18" s="689" t="s">
        <v>1010</v>
      </c>
      <c r="C18" s="689"/>
      <c r="D18" s="817" t="s">
        <v>1234</v>
      </c>
    </row>
    <row r="19" spans="1:4" ht="103.5">
      <c r="A19" s="688" t="s">
        <v>1011</v>
      </c>
      <c r="B19" s="689" t="s">
        <v>1012</v>
      </c>
      <c r="C19" s="689"/>
      <c r="D19" s="817" t="s">
        <v>1235</v>
      </c>
    </row>
    <row r="20" spans="1:4" ht="115">
      <c r="A20" s="688" t="s">
        <v>1013</v>
      </c>
      <c r="B20" s="689" t="s">
        <v>1014</v>
      </c>
      <c r="C20" s="689"/>
      <c r="D20" s="817" t="s">
        <v>1236</v>
      </c>
    </row>
    <row r="21" spans="1:4" ht="69">
      <c r="A21" s="688" t="s">
        <v>1015</v>
      </c>
      <c r="B21" s="689" t="s">
        <v>1016</v>
      </c>
      <c r="C21" s="689"/>
      <c r="D21" s="817" t="s">
        <v>1237</v>
      </c>
    </row>
    <row r="22" spans="1:4" ht="80.5">
      <c r="A22" s="688" t="s">
        <v>1017</v>
      </c>
      <c r="B22" s="689" t="s">
        <v>1018</v>
      </c>
      <c r="C22" s="689"/>
      <c r="D22" s="817" t="s">
        <v>1238</v>
      </c>
    </row>
    <row r="23" spans="1:4" ht="92">
      <c r="A23" s="688" t="s">
        <v>1019</v>
      </c>
      <c r="B23" s="689" t="s">
        <v>1020</v>
      </c>
      <c r="C23" s="689"/>
      <c r="D23" s="817" t="s">
        <v>1239</v>
      </c>
    </row>
    <row r="24" spans="1:4" ht="57.5">
      <c r="A24" s="688" t="s">
        <v>1021</v>
      </c>
      <c r="B24" s="689" t="s">
        <v>1022</v>
      </c>
      <c r="C24" s="689"/>
      <c r="D24" s="817" t="s">
        <v>1240</v>
      </c>
    </row>
    <row r="25" spans="1:4" ht="69">
      <c r="A25" s="688" t="s">
        <v>1023</v>
      </c>
      <c r="B25" s="689" t="s">
        <v>1024</v>
      </c>
      <c r="C25" s="689"/>
      <c r="D25" s="817" t="s">
        <v>1241</v>
      </c>
    </row>
  </sheetData>
  <hyperlinks>
    <hyperlink ref="F4" location="Index!A1" display="Index" xr:uid="{D877697D-9BEF-447E-ACF8-12733AED90C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6BD8-5F43-4835-8428-4361EC379F1C}">
  <sheetPr>
    <tabColor theme="6"/>
  </sheetPr>
  <dimension ref="A1:F25"/>
  <sheetViews>
    <sheetView workbookViewId="0"/>
  </sheetViews>
  <sheetFormatPr defaultColWidth="8.7265625" defaultRowHeight="14"/>
  <cols>
    <col min="1" max="1" width="15.54296875" style="692" customWidth="1"/>
    <col min="2" max="2" width="88.54296875" style="692" customWidth="1"/>
    <col min="3" max="3" width="2.1796875" style="692" customWidth="1"/>
    <col min="4" max="4" width="71.54296875" style="820" customWidth="1"/>
    <col min="5" max="16384" width="8.7265625" style="692"/>
  </cols>
  <sheetData>
    <row r="1" spans="1:6">
      <c r="A1" s="681" t="s">
        <v>1025</v>
      </c>
      <c r="B1" s="691"/>
      <c r="C1" s="691"/>
    </row>
    <row r="2" spans="1:6">
      <c r="A2" s="693"/>
      <c r="B2" s="691"/>
      <c r="C2" s="691"/>
    </row>
    <row r="3" spans="1:6">
      <c r="A3" s="691"/>
      <c r="B3" s="691"/>
      <c r="C3" s="694"/>
    </row>
    <row r="4" spans="1:6">
      <c r="A4" s="834"/>
      <c r="B4" s="834"/>
      <c r="C4" s="834"/>
      <c r="D4" s="835"/>
      <c r="F4" s="687" t="s">
        <v>283</v>
      </c>
    </row>
    <row r="5" spans="1:6">
      <c r="A5" s="834" t="s">
        <v>783</v>
      </c>
      <c r="B5" s="834" t="s">
        <v>986</v>
      </c>
      <c r="C5" s="834"/>
      <c r="D5" s="835"/>
    </row>
    <row r="6" spans="1:6" ht="92">
      <c r="A6" s="688" t="s">
        <v>987</v>
      </c>
      <c r="B6" s="689" t="s">
        <v>1026</v>
      </c>
      <c r="C6" s="689"/>
      <c r="D6" s="817" t="s">
        <v>1242</v>
      </c>
    </row>
    <row r="7" spans="1:6" ht="34.5">
      <c r="A7" s="688" t="s">
        <v>989</v>
      </c>
      <c r="B7" s="689" t="s">
        <v>1027</v>
      </c>
      <c r="C7" s="689"/>
      <c r="D7" s="817" t="s">
        <v>1243</v>
      </c>
    </row>
    <row r="8" spans="1:6" ht="46">
      <c r="A8" s="688" t="s">
        <v>991</v>
      </c>
      <c r="B8" s="689" t="s">
        <v>1028</v>
      </c>
      <c r="C8" s="689"/>
      <c r="D8" s="818" t="s">
        <v>1244</v>
      </c>
    </row>
    <row r="9" spans="1:6">
      <c r="A9" s="834"/>
      <c r="B9" s="834" t="s">
        <v>995</v>
      </c>
      <c r="C9" s="834"/>
      <c r="D9" s="835"/>
    </row>
    <row r="10" spans="1:6" ht="23">
      <c r="A10" s="688" t="s">
        <v>993</v>
      </c>
      <c r="B10" s="695" t="s">
        <v>1029</v>
      </c>
      <c r="C10" s="695"/>
      <c r="D10" s="993" t="s">
        <v>1245</v>
      </c>
    </row>
    <row r="11" spans="1:6">
      <c r="A11" s="688" t="s">
        <v>1004</v>
      </c>
      <c r="B11" s="696" t="s">
        <v>1030</v>
      </c>
      <c r="C11" s="695"/>
      <c r="D11" s="993"/>
    </row>
    <row r="12" spans="1:6">
      <c r="A12" s="688" t="s">
        <v>1031</v>
      </c>
      <c r="B12" s="696" t="s">
        <v>1032</v>
      </c>
      <c r="C12" s="695"/>
      <c r="D12" s="993"/>
    </row>
    <row r="13" spans="1:6">
      <c r="A13" s="688" t="s">
        <v>1033</v>
      </c>
      <c r="B13" s="696" t="s">
        <v>1034</v>
      </c>
      <c r="C13" s="695"/>
      <c r="D13" s="993"/>
    </row>
    <row r="14" spans="1:6">
      <c r="A14" s="688" t="s">
        <v>1035</v>
      </c>
      <c r="B14" s="697" t="s">
        <v>1036</v>
      </c>
      <c r="C14" s="689"/>
      <c r="D14" s="994"/>
    </row>
    <row r="15" spans="1:6" ht="34.5">
      <c r="A15" s="688" t="s">
        <v>996</v>
      </c>
      <c r="B15" s="689" t="s">
        <v>1037</v>
      </c>
      <c r="C15" s="689"/>
      <c r="D15" s="817" t="s">
        <v>1246</v>
      </c>
    </row>
    <row r="16" spans="1:6" ht="23.25" customHeight="1">
      <c r="A16" s="688" t="s">
        <v>998</v>
      </c>
      <c r="B16" s="689" t="s">
        <v>1038</v>
      </c>
      <c r="C16" s="689"/>
      <c r="D16" s="817" t="s">
        <v>1247</v>
      </c>
    </row>
    <row r="17" spans="1:4">
      <c r="A17" s="688" t="s">
        <v>1000</v>
      </c>
      <c r="B17" s="689" t="s">
        <v>1039</v>
      </c>
      <c r="C17" s="689"/>
      <c r="D17" s="817" t="s">
        <v>1248</v>
      </c>
    </row>
    <row r="18" spans="1:4">
      <c r="A18" s="834"/>
      <c r="B18" s="834" t="s">
        <v>1006</v>
      </c>
      <c r="C18" s="834"/>
      <c r="D18" s="835"/>
    </row>
    <row r="19" spans="1:4" ht="23.25" customHeight="1">
      <c r="A19" s="688" t="s">
        <v>1002</v>
      </c>
      <c r="B19" s="689" t="s">
        <v>1040</v>
      </c>
      <c r="C19" s="689"/>
      <c r="D19" s="817" t="s">
        <v>1249</v>
      </c>
    </row>
    <row r="20" spans="1:4" ht="69">
      <c r="A20" s="688" t="s">
        <v>1004</v>
      </c>
      <c r="B20" s="689" t="s">
        <v>1041</v>
      </c>
      <c r="C20" s="689"/>
      <c r="D20" s="817" t="s">
        <v>1250</v>
      </c>
    </row>
    <row r="21" spans="1:4" ht="115">
      <c r="A21" s="688" t="s">
        <v>1007</v>
      </c>
      <c r="B21" s="689" t="s">
        <v>1042</v>
      </c>
      <c r="C21" s="689"/>
      <c r="D21" s="817" t="s">
        <v>1251</v>
      </c>
    </row>
    <row r="22" spans="1:4" ht="57.5">
      <c r="A22" s="688" t="s">
        <v>1009</v>
      </c>
      <c r="B22" s="689" t="s">
        <v>1043</v>
      </c>
      <c r="C22" s="689"/>
      <c r="D22" s="817" t="s">
        <v>1252</v>
      </c>
    </row>
    <row r="23" spans="1:4" ht="69">
      <c r="A23" s="688" t="s">
        <v>1011</v>
      </c>
      <c r="B23" s="689" t="s">
        <v>1044</v>
      </c>
      <c r="C23" s="689"/>
      <c r="D23" s="817" t="s">
        <v>1253</v>
      </c>
    </row>
    <row r="24" spans="1:4" ht="23">
      <c r="A24" s="688" t="s">
        <v>1013</v>
      </c>
      <c r="B24" s="689" t="s">
        <v>1024</v>
      </c>
      <c r="C24" s="689"/>
      <c r="D24" s="817" t="s">
        <v>1254</v>
      </c>
    </row>
    <row r="25" spans="1:4">
      <c r="A25" s="698"/>
      <c r="B25" s="691"/>
      <c r="C25" s="691"/>
    </row>
  </sheetData>
  <mergeCells count="1">
    <mergeCell ref="D10:D14"/>
  </mergeCells>
  <hyperlinks>
    <hyperlink ref="F4" location="Index!A1" display="Index" xr:uid="{418AD6E6-8323-46C5-8CA0-7702CA9583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AB4"/>
  </sheetPr>
  <dimension ref="A1:H128"/>
  <sheetViews>
    <sheetView showGridLines="0" zoomScaleNormal="100" workbookViewId="0"/>
  </sheetViews>
  <sheetFormatPr defaultColWidth="8.81640625" defaultRowHeight="12"/>
  <cols>
    <col min="1" max="1" width="8.453125" style="67" customWidth="1"/>
    <col min="2" max="2" width="99.7265625" style="89" customWidth="1"/>
    <col min="3" max="3" width="21.453125" style="89" customWidth="1"/>
    <col min="4" max="4" width="28.81640625" style="89" customWidth="1"/>
    <col min="5" max="5" width="5.54296875" style="121" customWidth="1"/>
    <col min="6" max="16384" width="8.81640625" style="89"/>
  </cols>
  <sheetData>
    <row r="1" spans="1:8" ht="13">
      <c r="A1" s="580" t="s">
        <v>266</v>
      </c>
      <c r="B1" s="110"/>
      <c r="C1" s="110"/>
      <c r="D1" s="110"/>
      <c r="E1" s="111"/>
      <c r="F1" s="110"/>
      <c r="G1" s="110"/>
      <c r="H1" s="110"/>
    </row>
    <row r="2" spans="1:8">
      <c r="A2" s="25"/>
      <c r="B2" s="110"/>
      <c r="C2" s="110"/>
      <c r="D2" s="110"/>
      <c r="E2" s="111"/>
      <c r="F2" s="110"/>
      <c r="G2" s="110"/>
      <c r="H2" s="110"/>
    </row>
    <row r="3" spans="1:8">
      <c r="A3" s="112"/>
      <c r="B3" s="110"/>
      <c r="C3" s="113" t="s">
        <v>44</v>
      </c>
      <c r="D3" s="113" t="s">
        <v>45</v>
      </c>
      <c r="E3" s="111"/>
      <c r="F3" s="110"/>
      <c r="G3" s="110"/>
      <c r="H3" s="110"/>
    </row>
    <row r="4" spans="1:8" ht="63" customHeight="1">
      <c r="A4" s="860" t="s">
        <v>1219</v>
      </c>
      <c r="B4" s="860"/>
      <c r="C4" s="130" t="s">
        <v>145</v>
      </c>
      <c r="D4" s="130" t="s">
        <v>893</v>
      </c>
      <c r="E4" s="111"/>
      <c r="F4" s="90" t="s">
        <v>283</v>
      </c>
      <c r="G4" s="110"/>
      <c r="H4" s="110"/>
    </row>
    <row r="5" spans="1:8" s="115" customFormat="1" ht="15.75" customHeight="1">
      <c r="A5" s="858" t="s">
        <v>146</v>
      </c>
      <c r="B5" s="858"/>
      <c r="C5" s="858"/>
      <c r="D5" s="858"/>
      <c r="E5" s="114"/>
      <c r="F5" s="114"/>
      <c r="G5" s="114"/>
      <c r="H5" s="114"/>
    </row>
    <row r="6" spans="1:8" ht="15.75" customHeight="1">
      <c r="A6" s="740">
        <v>1</v>
      </c>
      <c r="B6" s="741" t="s">
        <v>147</v>
      </c>
      <c r="C6" s="742">
        <v>1383</v>
      </c>
      <c r="D6" s="743" t="s">
        <v>954</v>
      </c>
      <c r="E6" s="111"/>
      <c r="F6" s="110"/>
      <c r="G6" s="110"/>
      <c r="H6" s="110"/>
    </row>
    <row r="7" spans="1:8" ht="15.75" customHeight="1">
      <c r="A7" s="740"/>
      <c r="B7" s="741" t="s">
        <v>148</v>
      </c>
      <c r="C7" s="742"/>
      <c r="D7" s="744"/>
      <c r="E7" s="111"/>
      <c r="F7" s="110"/>
      <c r="G7" s="110"/>
      <c r="H7" s="110"/>
    </row>
    <row r="8" spans="1:8" ht="15.75" customHeight="1">
      <c r="A8" s="740"/>
      <c r="B8" s="741" t="s">
        <v>149</v>
      </c>
      <c r="C8" s="742"/>
      <c r="D8" s="744"/>
      <c r="E8" s="111"/>
      <c r="F8" s="110"/>
      <c r="G8" s="110"/>
      <c r="H8" s="110"/>
    </row>
    <row r="9" spans="1:8" ht="15.75" customHeight="1">
      <c r="A9" s="740"/>
      <c r="B9" s="741" t="s">
        <v>150</v>
      </c>
      <c r="C9" s="742"/>
      <c r="D9" s="744"/>
      <c r="E9" s="111"/>
      <c r="F9" s="110"/>
      <c r="G9" s="110"/>
      <c r="H9" s="110"/>
    </row>
    <row r="10" spans="1:8" ht="15.75" customHeight="1">
      <c r="A10" s="740">
        <v>2</v>
      </c>
      <c r="B10" s="741" t="s">
        <v>151</v>
      </c>
      <c r="C10" s="742">
        <v>170523</v>
      </c>
      <c r="D10" s="743" t="s">
        <v>955</v>
      </c>
      <c r="E10" s="111"/>
      <c r="F10" s="110"/>
      <c r="G10" s="110"/>
      <c r="H10" s="110"/>
    </row>
    <row r="11" spans="1:8" ht="15.75" customHeight="1">
      <c r="A11" s="740">
        <v>3</v>
      </c>
      <c r="B11" s="741" t="s">
        <v>152</v>
      </c>
      <c r="C11" s="742">
        <v>13712</v>
      </c>
      <c r="D11" s="743" t="s">
        <v>956</v>
      </c>
      <c r="E11" s="111"/>
      <c r="F11" s="110"/>
      <c r="G11" s="110"/>
      <c r="H11" s="120"/>
    </row>
    <row r="12" spans="1:8" ht="15.75" customHeight="1">
      <c r="A12" s="740" t="s">
        <v>153</v>
      </c>
      <c r="B12" s="741" t="s">
        <v>154</v>
      </c>
      <c r="C12" s="742"/>
      <c r="D12" s="744"/>
      <c r="E12" s="111"/>
      <c r="F12" s="110"/>
      <c r="G12" s="110"/>
      <c r="H12" s="110"/>
    </row>
    <row r="13" spans="1:8">
      <c r="A13" s="740">
        <v>4</v>
      </c>
      <c r="B13" s="741" t="s">
        <v>155</v>
      </c>
      <c r="C13" s="742"/>
      <c r="D13" s="744"/>
      <c r="E13" s="111"/>
      <c r="F13" s="110"/>
      <c r="G13" s="110"/>
      <c r="H13" s="110"/>
    </row>
    <row r="14" spans="1:8" ht="15.75" customHeight="1">
      <c r="A14" s="740">
        <v>5</v>
      </c>
      <c r="B14" s="741" t="s">
        <v>156</v>
      </c>
      <c r="C14" s="742"/>
      <c r="D14" s="744"/>
    </row>
    <row r="15" spans="1:8" ht="15.75" customHeight="1">
      <c r="A15" s="116" t="s">
        <v>157</v>
      </c>
      <c r="B15" s="156" t="s">
        <v>158</v>
      </c>
      <c r="C15" s="135">
        <v>8086</v>
      </c>
      <c r="D15" s="113" t="s">
        <v>957</v>
      </c>
    </row>
    <row r="16" spans="1:8" ht="15.75" customHeight="1">
      <c r="A16" s="132">
        <v>6</v>
      </c>
      <c r="B16" s="133" t="s">
        <v>159</v>
      </c>
      <c r="C16" s="134">
        <v>193704</v>
      </c>
      <c r="D16" s="136"/>
    </row>
    <row r="17" spans="1:8" s="115" customFormat="1" ht="15.75" customHeight="1">
      <c r="A17" s="858" t="s">
        <v>160</v>
      </c>
      <c r="B17" s="858"/>
      <c r="C17" s="858"/>
      <c r="D17" s="858"/>
      <c r="E17" s="114"/>
      <c r="F17" s="114"/>
      <c r="G17" s="114"/>
      <c r="H17" s="114"/>
    </row>
    <row r="18" spans="1:8" ht="15.75" customHeight="1">
      <c r="A18" s="740">
        <v>7</v>
      </c>
      <c r="B18" s="745" t="s">
        <v>161</v>
      </c>
      <c r="C18" s="742">
        <v>-258</v>
      </c>
      <c r="D18" s="744"/>
    </row>
    <row r="19" spans="1:8" ht="15.75" customHeight="1">
      <c r="A19" s="740">
        <v>8</v>
      </c>
      <c r="B19" s="745" t="s">
        <v>162</v>
      </c>
      <c r="C19" s="742">
        <v>-7719</v>
      </c>
      <c r="D19" s="743" t="s">
        <v>958</v>
      </c>
    </row>
    <row r="20" spans="1:8" ht="15.75" customHeight="1">
      <c r="A20" s="116">
        <v>9</v>
      </c>
      <c r="B20" s="122" t="s">
        <v>61</v>
      </c>
      <c r="C20" s="118"/>
      <c r="D20" s="119"/>
    </row>
    <row r="21" spans="1:8" ht="23">
      <c r="A21" s="740">
        <v>10</v>
      </c>
      <c r="B21" s="745" t="s">
        <v>163</v>
      </c>
      <c r="C21" s="742"/>
      <c r="D21" s="744"/>
    </row>
    <row r="22" spans="1:8">
      <c r="A22" s="116">
        <v>11</v>
      </c>
      <c r="B22" s="122" t="s">
        <v>164</v>
      </c>
      <c r="C22" s="118"/>
      <c r="D22" s="119"/>
    </row>
    <row r="23" spans="1:8" ht="15.75" customHeight="1">
      <c r="A23" s="740">
        <v>12</v>
      </c>
      <c r="B23" s="745" t="s">
        <v>165</v>
      </c>
      <c r="C23" s="742"/>
      <c r="D23" s="744"/>
    </row>
    <row r="24" spans="1:8" ht="15.75" customHeight="1">
      <c r="A24" s="116">
        <v>13</v>
      </c>
      <c r="B24" s="122" t="s">
        <v>166</v>
      </c>
      <c r="C24" s="118"/>
      <c r="D24" s="119"/>
    </row>
    <row r="25" spans="1:8">
      <c r="A25" s="740">
        <v>14</v>
      </c>
      <c r="B25" s="745" t="s">
        <v>167</v>
      </c>
      <c r="C25" s="742"/>
      <c r="D25" s="744"/>
    </row>
    <row r="26" spans="1:8" ht="15.75" customHeight="1">
      <c r="A26" s="116">
        <v>15</v>
      </c>
      <c r="B26" s="122" t="s">
        <v>168</v>
      </c>
      <c r="C26" s="118"/>
      <c r="D26" s="119"/>
    </row>
    <row r="27" spans="1:8">
      <c r="A27" s="740">
        <v>16</v>
      </c>
      <c r="B27" s="745" t="s">
        <v>169</v>
      </c>
      <c r="C27" s="742"/>
      <c r="D27" s="744"/>
    </row>
    <row r="28" spans="1:8" ht="23">
      <c r="A28" s="116">
        <v>17</v>
      </c>
      <c r="B28" s="122" t="s">
        <v>170</v>
      </c>
      <c r="C28" s="118"/>
      <c r="D28" s="119"/>
    </row>
    <row r="29" spans="1:8" ht="23">
      <c r="A29" s="740">
        <v>18</v>
      </c>
      <c r="B29" s="745" t="s">
        <v>171</v>
      </c>
      <c r="C29" s="742"/>
      <c r="D29" s="744"/>
    </row>
    <row r="30" spans="1:8" ht="23">
      <c r="A30" s="116">
        <v>19</v>
      </c>
      <c r="B30" s="122" t="s">
        <v>172</v>
      </c>
      <c r="C30" s="118"/>
      <c r="D30" s="119"/>
    </row>
    <row r="31" spans="1:8" ht="15.75" customHeight="1">
      <c r="A31" s="740">
        <v>20</v>
      </c>
      <c r="B31" s="745" t="s">
        <v>61</v>
      </c>
      <c r="C31" s="742"/>
      <c r="D31" s="744"/>
      <c r="E31" s="111"/>
    </row>
    <row r="32" spans="1:8">
      <c r="A32" s="116" t="s">
        <v>173</v>
      </c>
      <c r="B32" s="122" t="s">
        <v>174</v>
      </c>
      <c r="C32" s="118"/>
      <c r="D32" s="119"/>
      <c r="E32" s="111"/>
    </row>
    <row r="33" spans="1:8" ht="15.75" customHeight="1">
      <c r="A33" s="740" t="s">
        <v>175</v>
      </c>
      <c r="B33" s="745" t="s">
        <v>176</v>
      </c>
      <c r="C33" s="742"/>
      <c r="D33" s="744"/>
      <c r="E33" s="111"/>
    </row>
    <row r="34" spans="1:8" ht="15.75" customHeight="1">
      <c r="A34" s="116" t="s">
        <v>177</v>
      </c>
      <c r="B34" s="119" t="s">
        <v>819</v>
      </c>
      <c r="C34" s="118"/>
      <c r="D34" s="119"/>
      <c r="E34" s="111"/>
    </row>
    <row r="35" spans="1:8" ht="15.75" customHeight="1">
      <c r="A35" s="740" t="s">
        <v>178</v>
      </c>
      <c r="B35" s="745" t="s">
        <v>179</v>
      </c>
      <c r="C35" s="742"/>
      <c r="D35" s="744"/>
      <c r="E35" s="111"/>
    </row>
    <row r="36" spans="1:8" ht="23">
      <c r="A36" s="116">
        <v>21</v>
      </c>
      <c r="B36" s="122" t="s">
        <v>892</v>
      </c>
      <c r="C36" s="118"/>
      <c r="D36" s="119"/>
      <c r="E36" s="111"/>
    </row>
    <row r="37" spans="1:8" ht="15.75" customHeight="1">
      <c r="A37" s="740">
        <v>22</v>
      </c>
      <c r="B37" s="745" t="s">
        <v>180</v>
      </c>
      <c r="C37" s="742"/>
      <c r="D37" s="744"/>
      <c r="E37" s="111"/>
    </row>
    <row r="38" spans="1:8" ht="23">
      <c r="A38" s="116">
        <v>23</v>
      </c>
      <c r="B38" s="122" t="s">
        <v>181</v>
      </c>
      <c r="C38" s="118"/>
      <c r="D38" s="119"/>
      <c r="E38" s="111"/>
    </row>
    <row r="39" spans="1:8" ht="15.75" customHeight="1">
      <c r="A39" s="740">
        <v>24</v>
      </c>
      <c r="B39" s="745" t="s">
        <v>61</v>
      </c>
      <c r="C39" s="742"/>
      <c r="D39" s="744"/>
      <c r="E39" s="111"/>
    </row>
    <row r="40" spans="1:8" ht="15.75" customHeight="1">
      <c r="A40" s="116">
        <v>25</v>
      </c>
      <c r="B40" s="122" t="s">
        <v>182</v>
      </c>
      <c r="C40" s="118"/>
      <c r="D40" s="119"/>
      <c r="E40" s="111"/>
    </row>
    <row r="41" spans="1:8" ht="15.75" customHeight="1">
      <c r="A41" s="740" t="s">
        <v>183</v>
      </c>
      <c r="B41" s="745" t="s">
        <v>184</v>
      </c>
      <c r="C41" s="742"/>
      <c r="D41" s="744"/>
      <c r="E41" s="111"/>
    </row>
    <row r="42" spans="1:8" ht="23">
      <c r="A42" s="116" t="s">
        <v>185</v>
      </c>
      <c r="B42" s="122" t="s">
        <v>186</v>
      </c>
      <c r="C42" s="118"/>
      <c r="D42" s="119"/>
    </row>
    <row r="43" spans="1:8" ht="15.75" customHeight="1">
      <c r="A43" s="740">
        <v>26</v>
      </c>
      <c r="B43" s="745" t="s">
        <v>61</v>
      </c>
      <c r="C43" s="742"/>
      <c r="D43" s="744"/>
      <c r="E43" s="111"/>
    </row>
    <row r="44" spans="1:8">
      <c r="A44" s="116">
        <v>27</v>
      </c>
      <c r="B44" s="122" t="s">
        <v>267</v>
      </c>
      <c r="C44" s="118"/>
      <c r="D44" s="119"/>
      <c r="E44" s="123"/>
    </row>
    <row r="45" spans="1:8" ht="15.75" customHeight="1">
      <c r="A45" s="740" t="s">
        <v>187</v>
      </c>
      <c r="B45" s="745" t="s">
        <v>188</v>
      </c>
      <c r="C45" s="742">
        <v>-345</v>
      </c>
      <c r="D45" s="743"/>
      <c r="E45" s="123"/>
    </row>
    <row r="46" spans="1:8" ht="15.75" customHeight="1">
      <c r="A46" s="144">
        <v>28</v>
      </c>
      <c r="B46" s="746" t="s">
        <v>189</v>
      </c>
      <c r="C46" s="747">
        <v>-8322</v>
      </c>
      <c r="D46" s="139"/>
    </row>
    <row r="47" spans="1:8" ht="15.75" customHeight="1">
      <c r="A47" s="132">
        <v>29</v>
      </c>
      <c r="B47" s="133" t="s">
        <v>190</v>
      </c>
      <c r="C47" s="134">
        <v>185382</v>
      </c>
      <c r="D47" s="140"/>
    </row>
    <row r="48" spans="1:8" s="115" customFormat="1" ht="15.75" customHeight="1">
      <c r="A48" s="858" t="s">
        <v>191</v>
      </c>
      <c r="B48" s="858"/>
      <c r="C48" s="858"/>
      <c r="D48" s="858"/>
      <c r="E48" s="114"/>
      <c r="F48" s="114"/>
      <c r="G48" s="114"/>
      <c r="H48" s="114"/>
    </row>
    <row r="49" spans="1:8" ht="15.75" customHeight="1">
      <c r="A49" s="740">
        <v>30</v>
      </c>
      <c r="B49" s="745" t="s">
        <v>192</v>
      </c>
      <c r="C49" s="742">
        <v>14998</v>
      </c>
      <c r="D49" s="743" t="s">
        <v>959</v>
      </c>
    </row>
    <row r="50" spans="1:8" ht="15.75" customHeight="1">
      <c r="A50" s="116">
        <v>31</v>
      </c>
      <c r="B50" s="122" t="s">
        <v>193</v>
      </c>
      <c r="C50" s="118"/>
      <c r="D50" s="119"/>
    </row>
    <row r="51" spans="1:8" ht="15.75" customHeight="1">
      <c r="A51" s="740">
        <v>32</v>
      </c>
      <c r="B51" s="745" t="s">
        <v>194</v>
      </c>
      <c r="C51" s="742">
        <v>14998</v>
      </c>
      <c r="D51" s="743" t="s">
        <v>959</v>
      </c>
    </row>
    <row r="52" spans="1:8">
      <c r="A52" s="116">
        <v>33</v>
      </c>
      <c r="B52" s="122" t="s">
        <v>195</v>
      </c>
      <c r="C52" s="118"/>
      <c r="D52" s="119"/>
    </row>
    <row r="53" spans="1:8">
      <c r="A53" s="740" t="s">
        <v>196</v>
      </c>
      <c r="B53" s="745" t="s">
        <v>197</v>
      </c>
      <c r="C53" s="742"/>
      <c r="D53" s="744"/>
    </row>
    <row r="54" spans="1:8">
      <c r="A54" s="116" t="s">
        <v>198</v>
      </c>
      <c r="B54" s="122" t="s">
        <v>199</v>
      </c>
      <c r="C54" s="118"/>
      <c r="D54" s="119"/>
    </row>
    <row r="55" spans="1:8" ht="23">
      <c r="A55" s="740">
        <v>34</v>
      </c>
      <c r="B55" s="745" t="s">
        <v>200</v>
      </c>
      <c r="C55" s="742">
        <v>543</v>
      </c>
      <c r="D55" s="743" t="s">
        <v>960</v>
      </c>
    </row>
    <row r="56" spans="1:8" ht="15.75" customHeight="1">
      <c r="A56" s="141">
        <v>35</v>
      </c>
      <c r="B56" s="137" t="s">
        <v>201</v>
      </c>
      <c r="C56" s="143"/>
      <c r="D56" s="142"/>
    </row>
    <row r="57" spans="1:8" ht="15.75" customHeight="1">
      <c r="A57" s="144">
        <v>36</v>
      </c>
      <c r="B57" s="108" t="s">
        <v>202</v>
      </c>
      <c r="C57" s="102">
        <v>15541</v>
      </c>
      <c r="D57" s="136"/>
    </row>
    <row r="58" spans="1:8" s="115" customFormat="1" ht="15.75" customHeight="1">
      <c r="A58" s="858" t="s">
        <v>203</v>
      </c>
      <c r="B58" s="858"/>
      <c r="C58" s="858"/>
      <c r="D58" s="858"/>
      <c r="E58" s="114"/>
      <c r="F58" s="114"/>
      <c r="G58" s="114"/>
      <c r="H58" s="114"/>
    </row>
    <row r="59" spans="1:8">
      <c r="A59" s="740">
        <v>37</v>
      </c>
      <c r="B59" s="745" t="s">
        <v>204</v>
      </c>
      <c r="C59" s="748"/>
      <c r="D59" s="744"/>
    </row>
    <row r="60" spans="1:8" ht="23">
      <c r="A60" s="116">
        <v>38</v>
      </c>
      <c r="B60" s="122" t="s">
        <v>205</v>
      </c>
      <c r="C60" s="124"/>
      <c r="D60" s="119"/>
    </row>
    <row r="61" spans="1:8" ht="23">
      <c r="A61" s="740">
        <v>39</v>
      </c>
      <c r="B61" s="745" t="s">
        <v>206</v>
      </c>
      <c r="C61" s="748"/>
      <c r="D61" s="744"/>
    </row>
    <row r="62" spans="1:8" ht="23">
      <c r="A62" s="116">
        <v>40</v>
      </c>
      <c r="B62" s="122" t="s">
        <v>207</v>
      </c>
      <c r="C62" s="124"/>
      <c r="D62" s="119"/>
    </row>
    <row r="63" spans="1:8" ht="15.75" customHeight="1">
      <c r="A63" s="740">
        <v>41</v>
      </c>
      <c r="B63" s="745" t="s">
        <v>61</v>
      </c>
      <c r="C63" s="748"/>
      <c r="D63" s="744"/>
    </row>
    <row r="64" spans="1:8" ht="15.75" customHeight="1">
      <c r="A64" s="116">
        <v>42</v>
      </c>
      <c r="B64" s="122" t="s">
        <v>268</v>
      </c>
      <c r="C64" s="124"/>
      <c r="D64" s="119"/>
    </row>
    <row r="65" spans="1:8" ht="15.75" customHeight="1">
      <c r="A65" s="740" t="s">
        <v>208</v>
      </c>
      <c r="B65" s="745" t="s">
        <v>209</v>
      </c>
      <c r="C65" s="748"/>
      <c r="D65" s="744"/>
    </row>
    <row r="66" spans="1:8" ht="15.75" customHeight="1">
      <c r="A66" s="749">
        <v>43</v>
      </c>
      <c r="B66" s="108" t="s">
        <v>210</v>
      </c>
      <c r="C66" s="606">
        <v>0</v>
      </c>
      <c r="D66" s="139"/>
    </row>
    <row r="67" spans="1:8" ht="15.75" customHeight="1">
      <c r="A67" s="145">
        <v>44</v>
      </c>
      <c r="B67" s="138" t="s">
        <v>211</v>
      </c>
      <c r="C67" s="146">
        <v>15541</v>
      </c>
      <c r="D67" s="140"/>
    </row>
    <row r="68" spans="1:8" ht="15.75" customHeight="1">
      <c r="A68" s="131">
        <v>45</v>
      </c>
      <c r="B68" s="138" t="s">
        <v>212</v>
      </c>
      <c r="C68" s="102">
        <v>200923</v>
      </c>
      <c r="D68" s="136"/>
    </row>
    <row r="69" spans="1:8" s="115" customFormat="1" ht="15.75" customHeight="1">
      <c r="A69" s="859" t="s">
        <v>213</v>
      </c>
      <c r="B69" s="859"/>
      <c r="C69" s="859"/>
      <c r="D69" s="859"/>
      <c r="E69" s="114"/>
      <c r="F69" s="114"/>
      <c r="G69" s="114"/>
      <c r="H69" s="114"/>
    </row>
    <row r="70" spans="1:8" ht="15.75" customHeight="1">
      <c r="A70" s="740">
        <v>46</v>
      </c>
      <c r="B70" s="745" t="s">
        <v>192</v>
      </c>
      <c r="C70" s="742">
        <v>27405</v>
      </c>
      <c r="D70" s="743" t="s">
        <v>961</v>
      </c>
    </row>
    <row r="71" spans="1:8" ht="23">
      <c r="A71" s="116">
        <v>47</v>
      </c>
      <c r="B71" s="122" t="s">
        <v>214</v>
      </c>
      <c r="C71" s="124"/>
      <c r="D71" s="119"/>
    </row>
    <row r="72" spans="1:8">
      <c r="A72" s="740" t="s">
        <v>215</v>
      </c>
      <c r="B72" s="745" t="s">
        <v>216</v>
      </c>
      <c r="C72" s="748"/>
      <c r="D72" s="744"/>
    </row>
    <row r="73" spans="1:8">
      <c r="A73" s="116" t="s">
        <v>217</v>
      </c>
      <c r="B73" s="122" t="s">
        <v>218</v>
      </c>
      <c r="C73" s="124"/>
      <c r="D73" s="119"/>
    </row>
    <row r="74" spans="1:8" ht="23">
      <c r="A74" s="740">
        <v>48</v>
      </c>
      <c r="B74" s="745" t="s">
        <v>219</v>
      </c>
      <c r="C74" s="748"/>
      <c r="D74" s="744"/>
    </row>
    <row r="75" spans="1:8" ht="15.75" customHeight="1">
      <c r="A75" s="116">
        <v>49</v>
      </c>
      <c r="B75" s="122" t="s">
        <v>220</v>
      </c>
      <c r="C75" s="124"/>
      <c r="D75" s="119"/>
    </row>
    <row r="76" spans="1:8" ht="15.75" customHeight="1">
      <c r="A76" s="740">
        <v>50</v>
      </c>
      <c r="B76" s="745" t="s">
        <v>221</v>
      </c>
      <c r="C76" s="748"/>
      <c r="D76" s="744"/>
    </row>
    <row r="77" spans="1:8" ht="15.75" customHeight="1">
      <c r="A77" s="144">
        <v>51</v>
      </c>
      <c r="B77" s="108" t="s">
        <v>222</v>
      </c>
      <c r="C77" s="134">
        <v>27405</v>
      </c>
      <c r="D77" s="139"/>
    </row>
    <row r="78" spans="1:8" s="115" customFormat="1" ht="15.75" customHeight="1">
      <c r="A78" s="858" t="s">
        <v>223</v>
      </c>
      <c r="B78" s="858"/>
      <c r="C78" s="858"/>
      <c r="D78" s="858"/>
      <c r="E78" s="114"/>
      <c r="F78" s="114"/>
      <c r="G78" s="114"/>
      <c r="H78" s="114"/>
    </row>
    <row r="79" spans="1:8" ht="15.75" customHeight="1">
      <c r="A79" s="740">
        <v>52</v>
      </c>
      <c r="B79" s="745" t="s">
        <v>224</v>
      </c>
      <c r="C79" s="748"/>
      <c r="D79" s="744"/>
    </row>
    <row r="80" spans="1:8" ht="23">
      <c r="A80" s="116">
        <v>53</v>
      </c>
      <c r="B80" s="122" t="s">
        <v>225</v>
      </c>
      <c r="C80" s="124"/>
      <c r="D80" s="119"/>
    </row>
    <row r="81" spans="1:8" ht="34.5">
      <c r="A81" s="740">
        <v>54</v>
      </c>
      <c r="B81" s="745" t="s">
        <v>226</v>
      </c>
      <c r="C81" s="748"/>
      <c r="D81" s="744"/>
    </row>
    <row r="82" spans="1:8" ht="15.75" customHeight="1">
      <c r="A82" s="116" t="s">
        <v>227</v>
      </c>
      <c r="B82" s="122" t="s">
        <v>61</v>
      </c>
      <c r="C82" s="124"/>
      <c r="D82" s="119"/>
    </row>
    <row r="83" spans="1:8" ht="23">
      <c r="A83" s="740">
        <v>55</v>
      </c>
      <c r="B83" s="745" t="s">
        <v>228</v>
      </c>
      <c r="C83" s="750">
        <v>-1340</v>
      </c>
      <c r="D83" s="743" t="s">
        <v>962</v>
      </c>
    </row>
    <row r="84" spans="1:8" ht="15.75" customHeight="1">
      <c r="A84" s="116">
        <v>56</v>
      </c>
      <c r="B84" s="122" t="s">
        <v>61</v>
      </c>
      <c r="C84" s="124"/>
      <c r="D84" s="119"/>
    </row>
    <row r="85" spans="1:8">
      <c r="A85" s="740" t="s">
        <v>269</v>
      </c>
      <c r="B85" s="744" t="s">
        <v>229</v>
      </c>
      <c r="C85" s="751"/>
      <c r="D85" s="744"/>
    </row>
    <row r="86" spans="1:8" ht="15.75" customHeight="1">
      <c r="A86" s="116" t="s">
        <v>230</v>
      </c>
      <c r="B86" s="142" t="s">
        <v>231</v>
      </c>
      <c r="C86" s="147"/>
      <c r="D86" s="119"/>
    </row>
    <row r="87" spans="1:8" ht="15.75" customHeight="1">
      <c r="A87" s="132">
        <v>57</v>
      </c>
      <c r="B87" s="138" t="s">
        <v>232</v>
      </c>
      <c r="C87" s="607">
        <v>-1340</v>
      </c>
      <c r="D87" s="140"/>
    </row>
    <row r="88" spans="1:8" ht="15.75" customHeight="1">
      <c r="A88" s="132">
        <v>58</v>
      </c>
      <c r="B88" s="138" t="s">
        <v>233</v>
      </c>
      <c r="C88" s="134">
        <v>26065</v>
      </c>
      <c r="D88" s="136"/>
    </row>
    <row r="89" spans="1:8" ht="15.75" customHeight="1">
      <c r="A89" s="131">
        <v>59</v>
      </c>
      <c r="B89" s="108" t="s">
        <v>234</v>
      </c>
      <c r="C89" s="146">
        <v>226988</v>
      </c>
      <c r="D89" s="139"/>
    </row>
    <row r="90" spans="1:8" ht="15.75" customHeight="1">
      <c r="A90" s="144">
        <v>60</v>
      </c>
      <c r="B90" s="133" t="s">
        <v>235</v>
      </c>
      <c r="C90" s="608">
        <v>1030266</v>
      </c>
      <c r="D90" s="140"/>
    </row>
    <row r="91" spans="1:8" s="115" customFormat="1" ht="15.75" customHeight="1">
      <c r="A91" s="858" t="s">
        <v>236</v>
      </c>
      <c r="B91" s="858"/>
      <c r="C91" s="858"/>
      <c r="D91" s="858"/>
      <c r="E91" s="114"/>
      <c r="F91" s="114"/>
      <c r="G91" s="114"/>
      <c r="H91" s="114"/>
    </row>
    <row r="92" spans="1:8" ht="15.75" customHeight="1">
      <c r="A92" s="740">
        <v>61</v>
      </c>
      <c r="B92" s="745" t="s">
        <v>237</v>
      </c>
      <c r="C92" s="752">
        <v>0.17993605534881282</v>
      </c>
      <c r="D92" s="753"/>
    </row>
    <row r="93" spans="1:8" ht="15.75" customHeight="1">
      <c r="A93" s="116">
        <v>62</v>
      </c>
      <c r="B93" s="122" t="s">
        <v>238</v>
      </c>
      <c r="C93" s="125">
        <v>0.19502050926653894</v>
      </c>
      <c r="D93" s="126"/>
    </row>
    <row r="94" spans="1:8" ht="15.75" customHeight="1">
      <c r="A94" s="740">
        <v>63</v>
      </c>
      <c r="B94" s="745" t="s">
        <v>239</v>
      </c>
      <c r="C94" s="752">
        <v>0.22031980090578548</v>
      </c>
      <c r="D94" s="753"/>
    </row>
    <row r="95" spans="1:8" ht="15.75" customHeight="1">
      <c r="A95" s="116">
        <v>64</v>
      </c>
      <c r="B95" s="122" t="s">
        <v>240</v>
      </c>
      <c r="C95" s="125">
        <v>0.154</v>
      </c>
      <c r="D95" s="126"/>
    </row>
    <row r="96" spans="1:8" ht="15.75" customHeight="1">
      <c r="A96" s="740">
        <v>65</v>
      </c>
      <c r="B96" s="745" t="s">
        <v>241</v>
      </c>
      <c r="C96" s="752">
        <v>2.5000000000000001E-2</v>
      </c>
      <c r="D96" s="753"/>
    </row>
    <row r="97" spans="1:8" ht="15.75" customHeight="1">
      <c r="A97" s="116">
        <v>66</v>
      </c>
      <c r="B97" s="122" t="s">
        <v>242</v>
      </c>
      <c r="C97" s="125">
        <v>2.4134769017291703E-2</v>
      </c>
      <c r="D97" s="126"/>
    </row>
    <row r="98" spans="1:8" ht="15.75" customHeight="1">
      <c r="A98" s="740">
        <v>67</v>
      </c>
      <c r="B98" s="744" t="s">
        <v>243</v>
      </c>
      <c r="C98" s="752">
        <v>1.8449065504379136E-2</v>
      </c>
      <c r="D98" s="753"/>
    </row>
    <row r="99" spans="1:8" ht="16.5" customHeight="1">
      <c r="A99" s="116" t="s">
        <v>244</v>
      </c>
      <c r="B99" s="122" t="s">
        <v>245</v>
      </c>
      <c r="C99" s="125">
        <v>0.03</v>
      </c>
      <c r="D99" s="126"/>
    </row>
    <row r="100" spans="1:8" ht="13.5" customHeight="1">
      <c r="A100" s="740" t="s">
        <v>246</v>
      </c>
      <c r="B100" s="745" t="s">
        <v>247</v>
      </c>
      <c r="C100" s="752"/>
      <c r="D100" s="753"/>
    </row>
    <row r="101" spans="1:8" ht="15.75" customHeight="1">
      <c r="A101" s="148">
        <v>68</v>
      </c>
      <c r="B101" s="109" t="s">
        <v>248</v>
      </c>
      <c r="C101" s="149">
        <v>2.3020509266538952E-2</v>
      </c>
      <c r="D101" s="47"/>
    </row>
    <row r="102" spans="1:8" s="115" customFormat="1" ht="15.75" customHeight="1">
      <c r="A102" s="858" t="s">
        <v>249</v>
      </c>
      <c r="B102" s="858"/>
      <c r="C102" s="858"/>
      <c r="D102" s="858"/>
      <c r="E102" s="114"/>
      <c r="F102" s="114"/>
      <c r="G102" s="114"/>
      <c r="H102" s="114"/>
    </row>
    <row r="103" spans="1:8" ht="15.75" customHeight="1">
      <c r="A103" s="740">
        <v>69</v>
      </c>
      <c r="B103" s="754" t="s">
        <v>250</v>
      </c>
      <c r="C103" s="748"/>
      <c r="D103" s="744"/>
    </row>
    <row r="104" spans="1:8" ht="15.75" customHeight="1">
      <c r="A104" s="116">
        <v>70</v>
      </c>
      <c r="B104" s="127" t="s">
        <v>61</v>
      </c>
      <c r="C104" s="124"/>
      <c r="D104" s="119"/>
    </row>
    <row r="105" spans="1:8" ht="15.75" customHeight="1">
      <c r="A105" s="755">
        <v>71</v>
      </c>
      <c r="B105" s="756" t="s">
        <v>250</v>
      </c>
      <c r="C105" s="739"/>
      <c r="D105" s="739"/>
    </row>
    <row r="106" spans="1:8" s="115" customFormat="1" ht="15.75" customHeight="1">
      <c r="A106" s="859" t="s">
        <v>251</v>
      </c>
      <c r="B106" s="859"/>
      <c r="C106" s="859"/>
      <c r="D106" s="859"/>
      <c r="E106" s="114"/>
      <c r="F106" s="114"/>
      <c r="G106" s="114"/>
      <c r="H106" s="114"/>
    </row>
    <row r="107" spans="1:8" ht="23">
      <c r="A107" s="757">
        <v>72</v>
      </c>
      <c r="B107" s="744" t="s">
        <v>270</v>
      </c>
      <c r="C107" s="758">
        <v>1134</v>
      </c>
      <c r="D107" s="743" t="s">
        <v>963</v>
      </c>
    </row>
    <row r="108" spans="1:8" ht="23">
      <c r="A108" s="129">
        <v>73</v>
      </c>
      <c r="B108" s="122" t="s">
        <v>252</v>
      </c>
      <c r="C108" s="118">
        <v>13981.893282770001</v>
      </c>
      <c r="D108" s="113" t="s">
        <v>964</v>
      </c>
    </row>
    <row r="109" spans="1:8" ht="15.75" customHeight="1">
      <c r="A109" s="757">
        <v>74</v>
      </c>
      <c r="B109" s="745" t="s">
        <v>61</v>
      </c>
      <c r="C109" s="742"/>
      <c r="D109" s="743"/>
    </row>
    <row r="110" spans="1:8" ht="23">
      <c r="A110" s="150">
        <v>75</v>
      </c>
      <c r="B110" s="609" t="s">
        <v>271</v>
      </c>
      <c r="C110" s="151">
        <v>2</v>
      </c>
      <c r="D110" s="152" t="s">
        <v>965</v>
      </c>
    </row>
    <row r="111" spans="1:8" s="115" customFormat="1" ht="15.75" customHeight="1">
      <c r="A111" s="858" t="s">
        <v>253</v>
      </c>
      <c r="B111" s="858"/>
      <c r="C111" s="858"/>
      <c r="D111" s="858"/>
      <c r="E111" s="114"/>
      <c r="F111" s="114"/>
      <c r="G111" s="114"/>
      <c r="H111" s="114"/>
    </row>
    <row r="112" spans="1:8">
      <c r="A112" s="740">
        <v>76</v>
      </c>
      <c r="B112" s="745" t="s">
        <v>254</v>
      </c>
      <c r="C112" s="759"/>
      <c r="D112" s="744"/>
    </row>
    <row r="113" spans="1:8" ht="15.75" customHeight="1">
      <c r="A113" s="116">
        <v>77</v>
      </c>
      <c r="B113" s="122" t="s">
        <v>255</v>
      </c>
      <c r="C113" s="118">
        <v>11297.2875</v>
      </c>
      <c r="D113" s="119"/>
    </row>
    <row r="114" spans="1:8" ht="23">
      <c r="A114" s="740">
        <v>78</v>
      </c>
      <c r="B114" s="745" t="s">
        <v>256</v>
      </c>
      <c r="C114" s="748"/>
      <c r="D114" s="744"/>
    </row>
    <row r="115" spans="1:8" ht="15.75" customHeight="1">
      <c r="A115" s="153">
        <v>79</v>
      </c>
      <c r="B115" s="154" t="s">
        <v>257</v>
      </c>
      <c r="C115" s="155"/>
      <c r="D115" s="155"/>
    </row>
    <row r="116" spans="1:8" s="115" customFormat="1" ht="15.75" customHeight="1">
      <c r="A116" s="859" t="s">
        <v>258</v>
      </c>
      <c r="B116" s="859"/>
      <c r="C116" s="859"/>
      <c r="D116" s="859"/>
      <c r="E116" s="114"/>
      <c r="F116" s="114"/>
      <c r="G116" s="114"/>
      <c r="H116" s="114"/>
    </row>
    <row r="117" spans="1:8" ht="15.75" customHeight="1">
      <c r="A117" s="740">
        <v>80</v>
      </c>
      <c r="B117" s="745" t="s">
        <v>259</v>
      </c>
      <c r="C117" s="745"/>
      <c r="D117" s="744"/>
    </row>
    <row r="118" spans="1:8">
      <c r="A118" s="116">
        <v>81</v>
      </c>
      <c r="B118" s="122" t="s">
        <v>260</v>
      </c>
      <c r="C118" s="122"/>
      <c r="D118" s="119"/>
    </row>
    <row r="119" spans="1:8" ht="15.75" customHeight="1">
      <c r="A119" s="740">
        <v>82</v>
      </c>
      <c r="B119" s="745" t="s">
        <v>262</v>
      </c>
      <c r="C119" s="741"/>
      <c r="D119" s="744"/>
    </row>
    <row r="120" spans="1:8">
      <c r="A120" s="116">
        <v>83</v>
      </c>
      <c r="B120" s="122" t="s">
        <v>263</v>
      </c>
      <c r="C120" s="117"/>
      <c r="D120" s="119"/>
    </row>
    <row r="121" spans="1:8" ht="15.75" customHeight="1">
      <c r="A121" s="740">
        <v>84</v>
      </c>
      <c r="B121" s="745" t="s">
        <v>264</v>
      </c>
      <c r="C121" s="741"/>
      <c r="D121" s="744"/>
    </row>
    <row r="122" spans="1:8">
      <c r="A122" s="740">
        <v>85</v>
      </c>
      <c r="B122" s="745" t="s">
        <v>265</v>
      </c>
      <c r="C122" s="741"/>
      <c r="D122" s="744"/>
    </row>
    <row r="123" spans="1:8">
      <c r="A123" s="128"/>
      <c r="B123" s="110"/>
      <c r="C123" s="110"/>
      <c r="D123" s="110"/>
    </row>
    <row r="124" spans="1:8">
      <c r="A124" s="128"/>
    </row>
    <row r="125" spans="1:8">
      <c r="A125" s="128"/>
    </row>
    <row r="126" spans="1:8">
      <c r="A126" s="128"/>
    </row>
    <row r="127" spans="1:8">
      <c r="A127" s="128"/>
    </row>
    <row r="128" spans="1:8">
      <c r="A128" s="128"/>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A4000-C0DA-4B7B-A566-9A0BCF29EE30}">
  <sheetPr>
    <tabColor theme="6"/>
  </sheetPr>
  <dimension ref="A1:F22"/>
  <sheetViews>
    <sheetView workbookViewId="0"/>
  </sheetViews>
  <sheetFormatPr defaultColWidth="8.7265625" defaultRowHeight="11.5"/>
  <cols>
    <col min="1" max="1" width="15.54296875" style="684" customWidth="1"/>
    <col min="2" max="2" width="88.54296875" style="684" customWidth="1"/>
    <col min="3" max="3" width="2.1796875" style="684" customWidth="1"/>
    <col min="4" max="4" width="71.54296875" style="684" customWidth="1"/>
    <col min="5" max="16384" width="8.7265625" style="684"/>
  </cols>
  <sheetData>
    <row r="1" spans="1:6" ht="13">
      <c r="A1" s="681" t="s">
        <v>1045</v>
      </c>
      <c r="B1" s="683"/>
      <c r="C1" s="683"/>
    </row>
    <row r="2" spans="1:6">
      <c r="A2" s="699"/>
      <c r="B2" s="683"/>
      <c r="C2" s="683"/>
    </row>
    <row r="3" spans="1:6">
      <c r="A3" s="683"/>
      <c r="B3" s="683"/>
      <c r="C3" s="686"/>
    </row>
    <row r="4" spans="1:6">
      <c r="A4" s="834"/>
      <c r="B4" s="834"/>
      <c r="C4" s="834"/>
      <c r="D4" s="834"/>
      <c r="F4" s="687" t="s">
        <v>283</v>
      </c>
    </row>
    <row r="5" spans="1:6">
      <c r="A5" s="834" t="s">
        <v>783</v>
      </c>
      <c r="B5" s="834" t="s">
        <v>995</v>
      </c>
      <c r="C5" s="834"/>
      <c r="D5" s="834"/>
    </row>
    <row r="6" spans="1:6" ht="34.5">
      <c r="A6" s="688" t="s">
        <v>987</v>
      </c>
      <c r="B6" s="689" t="s">
        <v>1046</v>
      </c>
      <c r="C6" s="689"/>
      <c r="D6" s="817" t="s">
        <v>1255</v>
      </c>
    </row>
    <row r="7" spans="1:6" ht="23.25" customHeight="1">
      <c r="A7" s="688" t="s">
        <v>989</v>
      </c>
      <c r="B7" s="689" t="s">
        <v>1047</v>
      </c>
      <c r="C7" s="689"/>
      <c r="D7" s="817" t="s">
        <v>1256</v>
      </c>
    </row>
    <row r="8" spans="1:6" ht="11.65" customHeight="1">
      <c r="A8" s="690" t="s">
        <v>991</v>
      </c>
      <c r="B8" s="695" t="s">
        <v>1048</v>
      </c>
      <c r="C8" s="695"/>
      <c r="D8" s="995" t="s">
        <v>1257</v>
      </c>
    </row>
    <row r="9" spans="1:6">
      <c r="A9" s="690" t="s">
        <v>1004</v>
      </c>
      <c r="B9" s="696" t="s">
        <v>1049</v>
      </c>
      <c r="C9" s="695"/>
      <c r="D9" s="993"/>
    </row>
    <row r="10" spans="1:6">
      <c r="A10" s="690" t="s">
        <v>1031</v>
      </c>
      <c r="B10" s="696" t="s">
        <v>1050</v>
      </c>
      <c r="C10" s="695"/>
      <c r="D10" s="993"/>
    </row>
    <row r="11" spans="1:6">
      <c r="A11" s="690" t="s">
        <v>1033</v>
      </c>
      <c r="B11" s="696" t="s">
        <v>1051</v>
      </c>
      <c r="C11" s="695"/>
      <c r="D11" s="993"/>
    </row>
    <row r="12" spans="1:6">
      <c r="A12" s="690" t="s">
        <v>1035</v>
      </c>
      <c r="B12" s="696" t="s">
        <v>1052</v>
      </c>
      <c r="C12" s="695"/>
      <c r="D12" s="993"/>
    </row>
    <row r="13" spans="1:6">
      <c r="A13" s="690" t="s">
        <v>1053</v>
      </c>
      <c r="B13" s="696" t="s">
        <v>1054</v>
      </c>
      <c r="C13" s="695"/>
      <c r="D13" s="993"/>
    </row>
    <row r="14" spans="1:6">
      <c r="A14" s="688" t="s">
        <v>1055</v>
      </c>
      <c r="B14" s="697" t="s">
        <v>1056</v>
      </c>
      <c r="C14" s="689"/>
      <c r="D14" s="994"/>
    </row>
    <row r="15" spans="1:6">
      <c r="A15" s="834"/>
      <c r="B15" s="834" t="s">
        <v>1006</v>
      </c>
      <c r="C15" s="834"/>
      <c r="D15" s="834"/>
    </row>
    <row r="16" spans="1:6" ht="23">
      <c r="A16" s="690" t="s">
        <v>993</v>
      </c>
      <c r="B16" s="695" t="s">
        <v>1057</v>
      </c>
      <c r="C16" s="695"/>
      <c r="D16" s="993" t="s">
        <v>1258</v>
      </c>
    </row>
    <row r="17" spans="1:4">
      <c r="A17" s="690" t="s">
        <v>1004</v>
      </c>
      <c r="B17" s="696" t="s">
        <v>1049</v>
      </c>
      <c r="C17" s="695"/>
      <c r="D17" s="993"/>
    </row>
    <row r="18" spans="1:4">
      <c r="A18" s="690" t="s">
        <v>1031</v>
      </c>
      <c r="B18" s="696" t="s">
        <v>1050</v>
      </c>
      <c r="C18" s="695"/>
      <c r="D18" s="993"/>
    </row>
    <row r="19" spans="1:4">
      <c r="A19" s="690" t="s">
        <v>1033</v>
      </c>
      <c r="B19" s="696" t="s">
        <v>1051</v>
      </c>
      <c r="C19" s="695"/>
      <c r="D19" s="993"/>
    </row>
    <row r="20" spans="1:4">
      <c r="A20" s="690" t="s">
        <v>1035</v>
      </c>
      <c r="B20" s="696" t="s">
        <v>1052</v>
      </c>
      <c r="C20" s="695"/>
      <c r="D20" s="993"/>
    </row>
    <row r="21" spans="1:4">
      <c r="A21" s="690" t="s">
        <v>1053</v>
      </c>
      <c r="B21" s="696" t="s">
        <v>1054</v>
      </c>
      <c r="C21" s="695"/>
      <c r="D21" s="993"/>
    </row>
    <row r="22" spans="1:4">
      <c r="A22" s="688" t="s">
        <v>1055</v>
      </c>
      <c r="B22" s="697" t="s">
        <v>1056</v>
      </c>
      <c r="C22" s="689"/>
      <c r="D22" s="994"/>
    </row>
  </sheetData>
  <mergeCells count="2">
    <mergeCell ref="D16:D22"/>
    <mergeCell ref="D8:D14"/>
  </mergeCells>
  <hyperlinks>
    <hyperlink ref="F4" location="Index!A1" display="Index" xr:uid="{A0DB2F50-A77E-434E-B7A4-8F222F51F34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1D22-C8B8-4739-B5BE-6A02CC32403A}">
  <sheetPr>
    <tabColor theme="6"/>
  </sheetPr>
  <dimension ref="A1:T65"/>
  <sheetViews>
    <sheetView zoomScaleNormal="100" workbookViewId="0"/>
  </sheetViews>
  <sheetFormatPr defaultColWidth="8.81640625" defaultRowHeight="11.5"/>
  <cols>
    <col min="1" max="1" width="3.1796875" style="682" customWidth="1"/>
    <col min="2" max="2" width="72.54296875" style="682" customWidth="1"/>
    <col min="3" max="3" width="14.26953125" style="682" customWidth="1"/>
    <col min="4" max="4" width="27" style="682" bestFit="1" customWidth="1"/>
    <col min="5" max="9" width="21.54296875" style="682" customWidth="1"/>
    <col min="10" max="10" width="19.54296875" style="682" bestFit="1" customWidth="1"/>
    <col min="11" max="12" width="21.54296875" style="682" customWidth="1"/>
    <col min="13" max="13" width="23.54296875" style="682" customWidth="1"/>
    <col min="14" max="17" width="21" style="682" customWidth="1"/>
    <col min="18" max="18" width="17.26953125" style="682" bestFit="1" customWidth="1"/>
    <col min="19" max="16384" width="8.81640625" style="682"/>
  </cols>
  <sheetData>
    <row r="1" spans="1:20" ht="13">
      <c r="A1" s="681" t="s">
        <v>1058</v>
      </c>
    </row>
    <row r="3" spans="1:20">
      <c r="B3" s="701"/>
      <c r="C3" s="686" t="s">
        <v>44</v>
      </c>
      <c r="D3" s="686" t="s">
        <v>45</v>
      </c>
      <c r="E3" s="686" t="s">
        <v>46</v>
      </c>
      <c r="F3" s="686" t="s">
        <v>84</v>
      </c>
      <c r="G3" s="686" t="s">
        <v>85</v>
      </c>
      <c r="H3" s="686" t="s">
        <v>295</v>
      </c>
      <c r="I3" s="686" t="s">
        <v>261</v>
      </c>
      <c r="J3" s="686" t="s">
        <v>291</v>
      </c>
      <c r="K3" s="686" t="s">
        <v>298</v>
      </c>
      <c r="L3" s="686" t="s">
        <v>299</v>
      </c>
      <c r="M3" s="686" t="s">
        <v>300</v>
      </c>
      <c r="N3" s="686" t="s">
        <v>301</v>
      </c>
      <c r="O3" s="686" t="s">
        <v>303</v>
      </c>
      <c r="P3" s="686" t="s">
        <v>310</v>
      </c>
      <c r="Q3" s="686" t="s">
        <v>311</v>
      </c>
      <c r="R3" s="686" t="s">
        <v>397</v>
      </c>
    </row>
    <row r="4" spans="1:20" ht="23.25" customHeight="1">
      <c r="B4" s="701"/>
      <c r="C4" s="996" t="s">
        <v>1059</v>
      </c>
      <c r="D4" s="996"/>
      <c r="E4" s="996"/>
      <c r="F4" s="996"/>
      <c r="G4" s="996"/>
      <c r="H4" s="997" t="s">
        <v>1060</v>
      </c>
      <c r="I4" s="997"/>
      <c r="J4" s="997"/>
      <c r="K4" s="997" t="s">
        <v>1061</v>
      </c>
      <c r="L4" s="997"/>
      <c r="M4" s="997"/>
      <c r="N4" s="836"/>
      <c r="O4" s="836"/>
      <c r="P4" s="836"/>
      <c r="Q4" s="836"/>
      <c r="R4" s="836"/>
      <c r="T4" s="687" t="s">
        <v>283</v>
      </c>
    </row>
    <row r="5" spans="1:20" ht="92">
      <c r="B5" s="702"/>
      <c r="C5" s="836"/>
      <c r="D5" s="836" t="s">
        <v>1062</v>
      </c>
      <c r="E5" s="836" t="s">
        <v>1063</v>
      </c>
      <c r="F5" s="836" t="s">
        <v>1064</v>
      </c>
      <c r="G5" s="836" t="s">
        <v>1065</v>
      </c>
      <c r="H5" s="836"/>
      <c r="I5" s="836" t="s">
        <v>1066</v>
      </c>
      <c r="J5" s="836" t="s">
        <v>1065</v>
      </c>
      <c r="K5" s="836"/>
      <c r="L5" s="836" t="s">
        <v>1067</v>
      </c>
      <c r="M5" s="836" t="s">
        <v>1068</v>
      </c>
      <c r="N5" s="836" t="s">
        <v>1069</v>
      </c>
      <c r="O5" s="836" t="s">
        <v>1070</v>
      </c>
      <c r="P5" s="836" t="s">
        <v>1071</v>
      </c>
      <c r="Q5" s="836" t="s">
        <v>1072</v>
      </c>
      <c r="R5" s="836" t="s">
        <v>1073</v>
      </c>
    </row>
    <row r="6" spans="1:20">
      <c r="A6" s="703">
        <v>1</v>
      </c>
      <c r="B6" s="689" t="s">
        <v>1074</v>
      </c>
      <c r="C6" s="704">
        <v>508776.77319100004</v>
      </c>
      <c r="D6" s="704">
        <v>0</v>
      </c>
      <c r="E6" s="704">
        <v>0</v>
      </c>
      <c r="F6" s="704">
        <v>32623.478835000002</v>
      </c>
      <c r="G6" s="706">
        <v>19130.558763000005</v>
      </c>
      <c r="H6" s="704">
        <v>-5595.4503000000004</v>
      </c>
      <c r="I6" s="704">
        <v>-661.94144100000005</v>
      </c>
      <c r="J6" s="706">
        <v>-3588.8748570000002</v>
      </c>
      <c r="K6" s="704">
        <v>246423.10286239922</v>
      </c>
      <c r="L6" s="704">
        <v>113337.29919131567</v>
      </c>
      <c r="M6" s="807">
        <v>7.1320608522355555E-2</v>
      </c>
      <c r="N6" s="704">
        <v>253127.35011</v>
      </c>
      <c r="O6" s="704">
        <v>34695.011274999997</v>
      </c>
      <c r="P6" s="704">
        <v>75544.365625000006</v>
      </c>
      <c r="Q6" s="704">
        <v>145410.04618099998</v>
      </c>
      <c r="R6" s="806">
        <v>10.264648655469287</v>
      </c>
    </row>
    <row r="7" spans="1:20">
      <c r="A7" s="703">
        <v>2</v>
      </c>
      <c r="B7" s="697" t="s">
        <v>1075</v>
      </c>
      <c r="C7" s="704">
        <v>64375.148307000003</v>
      </c>
      <c r="D7" s="704">
        <v>0</v>
      </c>
      <c r="E7" s="704">
        <v>0</v>
      </c>
      <c r="F7" s="704">
        <v>1224.014017</v>
      </c>
      <c r="G7" s="705">
        <v>1369.5282890000001</v>
      </c>
      <c r="H7" s="704">
        <v>-878.53164800000002</v>
      </c>
      <c r="I7" s="704">
        <v>-27.051796</v>
      </c>
      <c r="J7" s="705">
        <v>-650.26261999999997</v>
      </c>
      <c r="K7" s="704">
        <v>46200.580561411211</v>
      </c>
      <c r="L7" s="704">
        <v>17576.363660248298</v>
      </c>
      <c r="M7" s="807">
        <v>8.0938871544711743E-2</v>
      </c>
      <c r="N7" s="704">
        <v>31212.190181999998</v>
      </c>
      <c r="O7" s="704">
        <v>2161.099134</v>
      </c>
      <c r="P7" s="704">
        <v>9286.2406050000009</v>
      </c>
      <c r="Q7" s="704">
        <v>21715.618385999998</v>
      </c>
      <c r="R7" s="806">
        <v>10.693655</v>
      </c>
    </row>
    <row r="8" spans="1:20">
      <c r="A8" s="703">
        <v>3</v>
      </c>
      <c r="B8" s="697" t="s">
        <v>1076</v>
      </c>
      <c r="C8" s="704">
        <v>204.83355399999999</v>
      </c>
      <c r="D8" s="704">
        <v>0</v>
      </c>
      <c r="E8" s="704">
        <v>0</v>
      </c>
      <c r="F8" s="704">
        <v>0</v>
      </c>
      <c r="G8" s="707">
        <v>0</v>
      </c>
      <c r="H8" s="704">
        <v>-0.54853799999999997</v>
      </c>
      <c r="I8" s="704">
        <v>0</v>
      </c>
      <c r="J8" s="707">
        <v>0</v>
      </c>
      <c r="K8" s="704">
        <v>28.778064379561549</v>
      </c>
      <c r="L8" s="704">
        <v>2.55492068981053E-2</v>
      </c>
      <c r="M8" s="808">
        <v>0</v>
      </c>
      <c r="N8" s="704">
        <v>114.53880599999999</v>
      </c>
      <c r="O8" s="704">
        <v>0</v>
      </c>
      <c r="P8" s="704">
        <v>0</v>
      </c>
      <c r="Q8" s="704">
        <v>90.294747999999998</v>
      </c>
      <c r="R8" s="806">
        <v>11.788650000000001</v>
      </c>
    </row>
    <row r="9" spans="1:20">
      <c r="A9" s="703">
        <v>4</v>
      </c>
      <c r="B9" s="708" t="s">
        <v>1077</v>
      </c>
      <c r="C9" s="704">
        <v>0</v>
      </c>
      <c r="D9" s="704">
        <v>0</v>
      </c>
      <c r="E9" s="704">
        <v>0</v>
      </c>
      <c r="F9" s="704">
        <v>0</v>
      </c>
      <c r="G9" s="707">
        <v>0</v>
      </c>
      <c r="H9" s="704">
        <v>0</v>
      </c>
      <c r="I9" s="704">
        <v>0</v>
      </c>
      <c r="J9" s="707">
        <v>0</v>
      </c>
      <c r="K9" s="704">
        <v>0</v>
      </c>
      <c r="L9" s="704">
        <v>0</v>
      </c>
      <c r="M9" s="808">
        <v>0</v>
      </c>
      <c r="N9" s="704">
        <v>0</v>
      </c>
      <c r="O9" s="704">
        <v>0</v>
      </c>
      <c r="P9" s="704">
        <v>0</v>
      </c>
      <c r="Q9" s="704">
        <v>0</v>
      </c>
      <c r="R9" s="806">
        <v>0</v>
      </c>
    </row>
    <row r="10" spans="1:20">
      <c r="A10" s="703">
        <v>5</v>
      </c>
      <c r="B10" s="708" t="s">
        <v>1078</v>
      </c>
      <c r="C10" s="704">
        <v>90.294747999999998</v>
      </c>
      <c r="D10" s="704">
        <v>0</v>
      </c>
      <c r="E10" s="704">
        <v>0</v>
      </c>
      <c r="F10" s="704">
        <v>0</v>
      </c>
      <c r="G10" s="707">
        <v>0</v>
      </c>
      <c r="H10" s="704">
        <v>0</v>
      </c>
      <c r="I10" s="704">
        <v>0</v>
      </c>
      <c r="J10" s="707">
        <v>0</v>
      </c>
      <c r="K10" s="704">
        <v>13.587069269855846</v>
      </c>
      <c r="L10" s="704">
        <v>1.2062619616661101E-2</v>
      </c>
      <c r="M10" s="808">
        <v>0</v>
      </c>
      <c r="N10" s="704">
        <v>0</v>
      </c>
      <c r="O10" s="704">
        <v>0</v>
      </c>
      <c r="P10" s="704">
        <v>0</v>
      </c>
      <c r="Q10" s="704">
        <v>90.294747999999998</v>
      </c>
      <c r="R10" s="806">
        <v>23</v>
      </c>
    </row>
    <row r="11" spans="1:20">
      <c r="A11" s="703">
        <v>6</v>
      </c>
      <c r="B11" s="708" t="s">
        <v>1079</v>
      </c>
      <c r="C11" s="704">
        <v>0</v>
      </c>
      <c r="D11" s="704">
        <v>0</v>
      </c>
      <c r="E11" s="704">
        <v>0</v>
      </c>
      <c r="F11" s="704">
        <v>0</v>
      </c>
      <c r="G11" s="707">
        <v>0</v>
      </c>
      <c r="H11" s="704">
        <v>0</v>
      </c>
      <c r="I11" s="704">
        <v>0</v>
      </c>
      <c r="J11" s="707">
        <v>0</v>
      </c>
      <c r="K11" s="704">
        <v>0</v>
      </c>
      <c r="L11" s="704">
        <v>0</v>
      </c>
      <c r="M11" s="808">
        <v>0</v>
      </c>
      <c r="N11" s="704">
        <v>0</v>
      </c>
      <c r="O11" s="704">
        <v>0</v>
      </c>
      <c r="P11" s="704">
        <v>0</v>
      </c>
      <c r="Q11" s="704">
        <v>0</v>
      </c>
      <c r="R11" s="806">
        <v>0</v>
      </c>
    </row>
    <row r="12" spans="1:20">
      <c r="A12" s="703">
        <v>7</v>
      </c>
      <c r="B12" s="708" t="s">
        <v>1080</v>
      </c>
      <c r="C12" s="704">
        <v>114.53880599999999</v>
      </c>
      <c r="D12" s="704">
        <v>0</v>
      </c>
      <c r="E12" s="704">
        <v>0</v>
      </c>
      <c r="F12" s="704">
        <v>0</v>
      </c>
      <c r="G12" s="707">
        <v>0</v>
      </c>
      <c r="H12" s="704">
        <v>-0.54853799999999997</v>
      </c>
      <c r="I12" s="704">
        <v>0</v>
      </c>
      <c r="J12" s="707">
        <v>0</v>
      </c>
      <c r="K12" s="704">
        <v>15.190995109705705</v>
      </c>
      <c r="L12" s="704">
        <v>1.3486587281444201E-2</v>
      </c>
      <c r="M12" s="808">
        <v>0</v>
      </c>
      <c r="N12" s="704">
        <v>114.53880599999999</v>
      </c>
      <c r="O12" s="704">
        <v>0</v>
      </c>
      <c r="P12" s="704">
        <v>0</v>
      </c>
      <c r="Q12" s="704">
        <v>0</v>
      </c>
      <c r="R12" s="806">
        <v>2.9503699999999999</v>
      </c>
    </row>
    <row r="13" spans="1:20">
      <c r="A13" s="703">
        <v>8</v>
      </c>
      <c r="B13" s="708" t="s">
        <v>1081</v>
      </c>
      <c r="C13" s="704">
        <v>0</v>
      </c>
      <c r="D13" s="704">
        <v>0</v>
      </c>
      <c r="E13" s="704">
        <v>0</v>
      </c>
      <c r="F13" s="704">
        <v>0</v>
      </c>
      <c r="G13" s="707">
        <v>0</v>
      </c>
      <c r="H13" s="704">
        <v>0</v>
      </c>
      <c r="I13" s="704">
        <v>0</v>
      </c>
      <c r="J13" s="707">
        <v>0</v>
      </c>
      <c r="K13" s="704">
        <v>0</v>
      </c>
      <c r="L13" s="704">
        <v>0</v>
      </c>
      <c r="M13" s="808">
        <v>0</v>
      </c>
      <c r="N13" s="704">
        <v>0</v>
      </c>
      <c r="O13" s="704">
        <v>0</v>
      </c>
      <c r="P13" s="704">
        <v>0</v>
      </c>
      <c r="Q13" s="704">
        <v>0</v>
      </c>
      <c r="R13" s="806">
        <v>0</v>
      </c>
    </row>
    <row r="14" spans="1:20">
      <c r="A14" s="703">
        <v>9</v>
      </c>
      <c r="B14" s="697" t="s">
        <v>1082</v>
      </c>
      <c r="C14" s="704">
        <v>103032.369804</v>
      </c>
      <c r="D14" s="704">
        <v>0</v>
      </c>
      <c r="E14" s="704">
        <v>0</v>
      </c>
      <c r="F14" s="704">
        <v>2999.866665</v>
      </c>
      <c r="G14" s="707">
        <v>865.81992200000002</v>
      </c>
      <c r="H14" s="704">
        <v>-345.03989799999999</v>
      </c>
      <c r="I14" s="704">
        <v>-77.066547</v>
      </c>
      <c r="J14" s="707">
        <v>-159.84602699999999</v>
      </c>
      <c r="K14" s="704">
        <v>101696.76617562231</v>
      </c>
      <c r="L14" s="704">
        <v>23148.3040486094</v>
      </c>
      <c r="M14" s="807">
        <v>8.8990841739285953E-2</v>
      </c>
      <c r="N14" s="704">
        <v>36155.621309000002</v>
      </c>
      <c r="O14" s="704">
        <v>16168.919196000001</v>
      </c>
      <c r="P14" s="704">
        <v>33472.470113000003</v>
      </c>
      <c r="Q14" s="704">
        <v>17235.359186000002</v>
      </c>
      <c r="R14" s="806">
        <v>9.9445840000000008</v>
      </c>
    </row>
    <row r="15" spans="1:20">
      <c r="A15" s="703">
        <v>10</v>
      </c>
      <c r="B15" s="708" t="s">
        <v>1083</v>
      </c>
      <c r="C15" s="704">
        <v>57309.003039000003</v>
      </c>
      <c r="D15" s="704">
        <v>0</v>
      </c>
      <c r="E15" s="704">
        <v>0</v>
      </c>
      <c r="F15" s="704">
        <v>2592.5168589999998</v>
      </c>
      <c r="G15" s="707">
        <v>643.57765600000005</v>
      </c>
      <c r="H15" s="704">
        <v>-192.85095699999999</v>
      </c>
      <c r="I15" s="704">
        <v>-52.022455999999998</v>
      </c>
      <c r="J15" s="707">
        <v>-94.056115000000005</v>
      </c>
      <c r="K15" s="704">
        <v>33047.55593933793</v>
      </c>
      <c r="L15" s="704">
        <v>8253.1947406279596</v>
      </c>
      <c r="M15" s="807">
        <v>0.12071806529307678</v>
      </c>
      <c r="N15" s="704">
        <v>20315.539708</v>
      </c>
      <c r="O15" s="704">
        <v>9781.1387520000007</v>
      </c>
      <c r="P15" s="704">
        <v>11940.121870000001</v>
      </c>
      <c r="Q15" s="704">
        <v>15272.202708999999</v>
      </c>
      <c r="R15" s="806">
        <v>11.023465</v>
      </c>
    </row>
    <row r="16" spans="1:20">
      <c r="A16" s="703">
        <v>11</v>
      </c>
      <c r="B16" s="708" t="s">
        <v>1084</v>
      </c>
      <c r="C16" s="704">
        <v>413.42396100000002</v>
      </c>
      <c r="D16" s="704">
        <v>0</v>
      </c>
      <c r="E16" s="704">
        <v>0</v>
      </c>
      <c r="F16" s="704">
        <v>21.575586999999999</v>
      </c>
      <c r="G16" s="707">
        <v>0</v>
      </c>
      <c r="H16" s="704">
        <v>-3.9945059999999999</v>
      </c>
      <c r="I16" s="704">
        <v>-2.4200680000000001</v>
      </c>
      <c r="J16" s="707">
        <v>0</v>
      </c>
      <c r="K16" s="704">
        <v>203.17843056546479</v>
      </c>
      <c r="L16" s="704">
        <v>185.39945059458799</v>
      </c>
      <c r="M16" s="807">
        <v>0</v>
      </c>
      <c r="N16" s="704">
        <v>77.391724999999994</v>
      </c>
      <c r="O16" s="704">
        <v>11.181096999999999</v>
      </c>
      <c r="P16" s="704">
        <v>17.958632000000001</v>
      </c>
      <c r="Q16" s="704">
        <v>306.89250700000002</v>
      </c>
      <c r="R16" s="806">
        <v>17.456602</v>
      </c>
    </row>
    <row r="17" spans="1:18">
      <c r="A17" s="703">
        <v>12</v>
      </c>
      <c r="B17" s="708" t="s">
        <v>1085</v>
      </c>
      <c r="C17" s="704">
        <v>0</v>
      </c>
      <c r="D17" s="704">
        <v>0</v>
      </c>
      <c r="E17" s="704">
        <v>0</v>
      </c>
      <c r="F17" s="704">
        <v>0</v>
      </c>
      <c r="G17" s="707">
        <v>0</v>
      </c>
      <c r="H17" s="704">
        <v>0</v>
      </c>
      <c r="I17" s="704">
        <v>0</v>
      </c>
      <c r="J17" s="707">
        <v>0</v>
      </c>
      <c r="K17" s="704">
        <v>0</v>
      </c>
      <c r="L17" s="704">
        <v>0</v>
      </c>
      <c r="M17" s="808">
        <v>0</v>
      </c>
      <c r="N17" s="704">
        <v>0</v>
      </c>
      <c r="O17" s="704">
        <v>0</v>
      </c>
      <c r="P17" s="704">
        <v>0</v>
      </c>
      <c r="Q17" s="704">
        <v>0</v>
      </c>
      <c r="R17" s="806">
        <v>0</v>
      </c>
    </row>
    <row r="18" spans="1:18">
      <c r="A18" s="703">
        <v>13</v>
      </c>
      <c r="B18" s="708" t="s">
        <v>1086</v>
      </c>
      <c r="C18" s="704">
        <v>14818.878350999999</v>
      </c>
      <c r="D18" s="704">
        <v>0</v>
      </c>
      <c r="E18" s="704">
        <v>0</v>
      </c>
      <c r="F18" s="704">
        <v>0</v>
      </c>
      <c r="G18" s="707">
        <v>0</v>
      </c>
      <c r="H18" s="704">
        <v>-2.0438730000000001</v>
      </c>
      <c r="I18" s="704">
        <v>0</v>
      </c>
      <c r="J18" s="707">
        <v>0</v>
      </c>
      <c r="K18" s="704">
        <v>1830.7205301286976</v>
      </c>
      <c r="L18" s="704">
        <v>70.375194923127793</v>
      </c>
      <c r="M18" s="807">
        <v>0</v>
      </c>
      <c r="N18" s="704">
        <v>9476.0599770000008</v>
      </c>
      <c r="O18" s="704">
        <v>0</v>
      </c>
      <c r="P18" s="704">
        <v>5326.646573</v>
      </c>
      <c r="Q18" s="704">
        <v>16.171800999999999</v>
      </c>
      <c r="R18" s="806">
        <v>5.3390709999999997</v>
      </c>
    </row>
    <row r="19" spans="1:18">
      <c r="A19" s="703">
        <v>14</v>
      </c>
      <c r="B19" s="708" t="s">
        <v>1087</v>
      </c>
      <c r="C19" s="704">
        <v>5.0530929999999996</v>
      </c>
      <c r="D19" s="704">
        <v>0</v>
      </c>
      <c r="E19" s="704">
        <v>0</v>
      </c>
      <c r="F19" s="704">
        <v>3.8353899999999999</v>
      </c>
      <c r="G19" s="707">
        <v>0</v>
      </c>
      <c r="H19" s="704">
        <v>-0.63967499999999999</v>
      </c>
      <c r="I19" s="704">
        <v>-0.62415500000000002</v>
      </c>
      <c r="J19" s="707">
        <v>0</v>
      </c>
      <c r="K19" s="704">
        <v>1.3895634499497183</v>
      </c>
      <c r="L19" s="704">
        <v>1.3623870208417499</v>
      </c>
      <c r="M19" s="808">
        <v>0</v>
      </c>
      <c r="N19" s="704">
        <v>5.0530929999999996</v>
      </c>
      <c r="O19" s="704">
        <v>0</v>
      </c>
      <c r="P19" s="704">
        <v>0</v>
      </c>
      <c r="Q19" s="704">
        <v>0</v>
      </c>
      <c r="R19" s="806">
        <v>0.439863</v>
      </c>
    </row>
    <row r="20" spans="1:18">
      <c r="A20" s="703">
        <v>15</v>
      </c>
      <c r="B20" s="708" t="s">
        <v>1088</v>
      </c>
      <c r="C20" s="704">
        <v>24.210218000000001</v>
      </c>
      <c r="D20" s="704">
        <v>0</v>
      </c>
      <c r="E20" s="704">
        <v>0</v>
      </c>
      <c r="F20" s="704">
        <v>0</v>
      </c>
      <c r="G20" s="707">
        <v>0</v>
      </c>
      <c r="H20" s="704">
        <v>-7.492E-2</v>
      </c>
      <c r="I20" s="704">
        <v>0</v>
      </c>
      <c r="J20" s="707">
        <v>0</v>
      </c>
      <c r="K20" s="704">
        <v>24.165091487040268</v>
      </c>
      <c r="L20" s="704">
        <v>23.4855979011977</v>
      </c>
      <c r="M20" s="808">
        <v>0</v>
      </c>
      <c r="N20" s="704">
        <v>9.1717180000000003</v>
      </c>
      <c r="O20" s="704">
        <v>0</v>
      </c>
      <c r="P20" s="704">
        <v>0</v>
      </c>
      <c r="Q20" s="704">
        <v>15.038500000000001</v>
      </c>
      <c r="R20" s="806">
        <v>14.337316</v>
      </c>
    </row>
    <row r="21" spans="1:18" ht="23">
      <c r="A21" s="703">
        <v>16</v>
      </c>
      <c r="B21" s="708" t="s">
        <v>1089</v>
      </c>
      <c r="C21" s="704">
        <v>16.246473000000002</v>
      </c>
      <c r="D21" s="704">
        <v>0</v>
      </c>
      <c r="E21" s="704">
        <v>0</v>
      </c>
      <c r="F21" s="704">
        <v>0</v>
      </c>
      <c r="G21" s="707">
        <v>0.20952599999999999</v>
      </c>
      <c r="H21" s="704">
        <v>-0.51075800000000005</v>
      </c>
      <c r="I21" s="704">
        <v>0</v>
      </c>
      <c r="J21" s="707">
        <v>-0.20952599999999999</v>
      </c>
      <c r="K21" s="704">
        <v>13.982077751648308</v>
      </c>
      <c r="L21" s="704">
        <v>11.8436170045624</v>
      </c>
      <c r="M21" s="808">
        <v>0</v>
      </c>
      <c r="N21" s="704">
        <v>16.246473000000002</v>
      </c>
      <c r="O21" s="704">
        <v>0</v>
      </c>
      <c r="P21" s="704">
        <v>0</v>
      </c>
      <c r="Q21" s="704">
        <v>0</v>
      </c>
      <c r="R21" s="806">
        <v>1.571129</v>
      </c>
    </row>
    <row r="22" spans="1:18">
      <c r="A22" s="703">
        <v>17</v>
      </c>
      <c r="B22" s="708" t="s">
        <v>1090</v>
      </c>
      <c r="C22" s="704">
        <v>560.17423199999996</v>
      </c>
      <c r="D22" s="704">
        <v>0</v>
      </c>
      <c r="E22" s="704">
        <v>0</v>
      </c>
      <c r="F22" s="704">
        <v>54.075780000000002</v>
      </c>
      <c r="G22" s="707">
        <v>0</v>
      </c>
      <c r="H22" s="704">
        <v>-3.0883630000000002</v>
      </c>
      <c r="I22" s="704">
        <v>-6.058E-3</v>
      </c>
      <c r="J22" s="707">
        <v>0</v>
      </c>
      <c r="K22" s="704">
        <v>386.35575260290318</v>
      </c>
      <c r="L22" s="704">
        <v>287.46956065649698</v>
      </c>
      <c r="M22" s="808">
        <v>0</v>
      </c>
      <c r="N22" s="704">
        <v>36.747616999999998</v>
      </c>
      <c r="O22" s="704">
        <v>523.42661499999997</v>
      </c>
      <c r="P22" s="704">
        <v>0</v>
      </c>
      <c r="Q22" s="704">
        <v>0</v>
      </c>
      <c r="R22" s="806">
        <v>6.7437579999999997</v>
      </c>
    </row>
    <row r="23" spans="1:18">
      <c r="A23" s="703">
        <v>18</v>
      </c>
      <c r="B23" s="708" t="s">
        <v>1091</v>
      </c>
      <c r="C23" s="704">
        <v>89.557929000000001</v>
      </c>
      <c r="D23" s="704">
        <v>0</v>
      </c>
      <c r="E23" s="704">
        <v>0</v>
      </c>
      <c r="F23" s="704">
        <v>42.133280999999997</v>
      </c>
      <c r="G23" s="707">
        <v>0</v>
      </c>
      <c r="H23" s="704">
        <v>-2.8938950000000001</v>
      </c>
      <c r="I23" s="704">
        <v>-0.84249700000000005</v>
      </c>
      <c r="J23" s="707">
        <v>0</v>
      </c>
      <c r="K23" s="704">
        <v>196.5138969417894</v>
      </c>
      <c r="L23" s="704">
        <v>176.856322886843</v>
      </c>
      <c r="M23" s="808">
        <v>0</v>
      </c>
      <c r="N23" s="704">
        <v>15.744645999999999</v>
      </c>
      <c r="O23" s="704">
        <v>13.293514</v>
      </c>
      <c r="P23" s="704">
        <v>60.519768999999997</v>
      </c>
      <c r="Q23" s="704">
        <v>0</v>
      </c>
      <c r="R23" s="806">
        <v>12.337820000000001</v>
      </c>
    </row>
    <row r="24" spans="1:18">
      <c r="A24" s="703">
        <v>19</v>
      </c>
      <c r="B24" s="708" t="s">
        <v>1092</v>
      </c>
      <c r="C24" s="704">
        <v>0</v>
      </c>
      <c r="D24" s="704">
        <v>0</v>
      </c>
      <c r="E24" s="704">
        <v>0</v>
      </c>
      <c r="F24" s="704">
        <v>0</v>
      </c>
      <c r="G24" s="707">
        <v>0</v>
      </c>
      <c r="H24" s="704">
        <v>0</v>
      </c>
      <c r="I24" s="704">
        <v>0</v>
      </c>
      <c r="J24" s="707">
        <v>0</v>
      </c>
      <c r="K24" s="704">
        <v>0</v>
      </c>
      <c r="L24" s="704">
        <v>0</v>
      </c>
      <c r="M24" s="808">
        <v>0</v>
      </c>
      <c r="N24" s="704">
        <v>0</v>
      </c>
      <c r="O24" s="704">
        <v>0</v>
      </c>
      <c r="P24" s="704">
        <v>0</v>
      </c>
      <c r="Q24" s="704">
        <v>0</v>
      </c>
      <c r="R24" s="806">
        <v>0</v>
      </c>
    </row>
    <row r="25" spans="1:18">
      <c r="A25" s="703">
        <v>20</v>
      </c>
      <c r="B25" s="708" t="s">
        <v>1093</v>
      </c>
      <c r="C25" s="704">
        <v>281.24714999999998</v>
      </c>
      <c r="D25" s="704">
        <v>0</v>
      </c>
      <c r="E25" s="704">
        <v>0</v>
      </c>
      <c r="F25" s="704">
        <v>0</v>
      </c>
      <c r="G25" s="707">
        <v>0</v>
      </c>
      <c r="H25" s="704">
        <v>-1.8696900000000001</v>
      </c>
      <c r="I25" s="704">
        <v>0</v>
      </c>
      <c r="J25" s="707">
        <v>0</v>
      </c>
      <c r="K25" s="704">
        <v>2178.4902747734454</v>
      </c>
      <c r="L25" s="704">
        <v>2176.6837665169201</v>
      </c>
      <c r="M25" s="808">
        <v>0</v>
      </c>
      <c r="N25" s="704">
        <v>281.24714999999998</v>
      </c>
      <c r="O25" s="704">
        <v>0</v>
      </c>
      <c r="P25" s="704">
        <v>0</v>
      </c>
      <c r="Q25" s="704">
        <v>0</v>
      </c>
      <c r="R25" s="806">
        <v>0.32115700000000003</v>
      </c>
    </row>
    <row r="26" spans="1:18">
      <c r="A26" s="703">
        <v>21</v>
      </c>
      <c r="B26" s="708" t="s">
        <v>1094</v>
      </c>
      <c r="C26" s="704">
        <v>245.99308300000001</v>
      </c>
      <c r="D26" s="704">
        <v>0</v>
      </c>
      <c r="E26" s="704">
        <v>0</v>
      </c>
      <c r="F26" s="704">
        <v>0</v>
      </c>
      <c r="G26" s="707">
        <v>0</v>
      </c>
      <c r="H26" s="704">
        <v>-0.430786</v>
      </c>
      <c r="I26" s="704">
        <v>0</v>
      </c>
      <c r="J26" s="707">
        <v>0</v>
      </c>
      <c r="K26" s="704">
        <v>31.154650340064052</v>
      </c>
      <c r="L26" s="704">
        <v>18.998460616211201</v>
      </c>
      <c r="M26" s="808">
        <v>0</v>
      </c>
      <c r="N26" s="704">
        <v>99.672231999999994</v>
      </c>
      <c r="O26" s="704">
        <v>146.320851</v>
      </c>
      <c r="P26" s="704">
        <v>0</v>
      </c>
      <c r="Q26" s="704">
        <v>0</v>
      </c>
      <c r="R26" s="806">
        <v>4.2511390000000002</v>
      </c>
    </row>
    <row r="27" spans="1:18">
      <c r="A27" s="703">
        <v>22</v>
      </c>
      <c r="B27" s="708" t="s">
        <v>1095</v>
      </c>
      <c r="C27" s="704">
        <v>1441.7631240000001</v>
      </c>
      <c r="D27" s="704">
        <v>0</v>
      </c>
      <c r="E27" s="704">
        <v>0</v>
      </c>
      <c r="F27" s="704">
        <v>0</v>
      </c>
      <c r="G27" s="707">
        <v>0</v>
      </c>
      <c r="H27" s="704">
        <v>-9.3007410000000004</v>
      </c>
      <c r="I27" s="704">
        <v>0</v>
      </c>
      <c r="J27" s="707">
        <v>0</v>
      </c>
      <c r="K27" s="704">
        <v>2008.7878042833752</v>
      </c>
      <c r="L27" s="704">
        <v>1908.3273945240501</v>
      </c>
      <c r="M27" s="808">
        <v>0</v>
      </c>
      <c r="N27" s="704">
        <v>1052.6997879999999</v>
      </c>
      <c r="O27" s="704">
        <v>0</v>
      </c>
      <c r="P27" s="704">
        <v>389.06333599999999</v>
      </c>
      <c r="Q27" s="704">
        <v>0</v>
      </c>
      <c r="R27" s="806">
        <v>5.253565</v>
      </c>
    </row>
    <row r="28" spans="1:18">
      <c r="A28" s="703">
        <v>23</v>
      </c>
      <c r="B28" s="708" t="s">
        <v>1096</v>
      </c>
      <c r="C28" s="704">
        <v>1368.8197479999999</v>
      </c>
      <c r="D28" s="704">
        <v>0</v>
      </c>
      <c r="E28" s="704">
        <v>0</v>
      </c>
      <c r="F28" s="704">
        <v>1.3221639999999999</v>
      </c>
      <c r="G28" s="707">
        <v>59.842374</v>
      </c>
      <c r="H28" s="704">
        <v>-30.863924999999998</v>
      </c>
      <c r="I28" s="704">
        <v>-1.4159999999999999E-3</v>
      </c>
      <c r="J28" s="707">
        <v>-30.221316000000002</v>
      </c>
      <c r="K28" s="704">
        <v>2504.8396312595196</v>
      </c>
      <c r="L28" s="704">
        <v>1.42486782273141</v>
      </c>
      <c r="M28" s="807">
        <v>0.65176426226539674</v>
      </c>
      <c r="N28" s="704">
        <v>667.15052500000002</v>
      </c>
      <c r="O28" s="704">
        <v>0</v>
      </c>
      <c r="P28" s="704">
        <v>0</v>
      </c>
      <c r="Q28" s="704">
        <v>701.66922299999999</v>
      </c>
      <c r="R28" s="806">
        <v>12.472147</v>
      </c>
    </row>
    <row r="29" spans="1:18">
      <c r="A29" s="703">
        <v>24</v>
      </c>
      <c r="B29" s="708" t="s">
        <v>1097</v>
      </c>
      <c r="C29" s="704">
        <v>15987.427937</v>
      </c>
      <c r="D29" s="704">
        <v>0</v>
      </c>
      <c r="E29" s="704">
        <v>0</v>
      </c>
      <c r="F29" s="704">
        <v>0</v>
      </c>
      <c r="G29" s="707">
        <v>0</v>
      </c>
      <c r="H29" s="704">
        <v>-1.68001</v>
      </c>
      <c r="I29" s="704">
        <v>0</v>
      </c>
      <c r="J29" s="707">
        <v>0</v>
      </c>
      <c r="K29" s="704">
        <v>50043.576330922908</v>
      </c>
      <c r="L29" s="704">
        <v>38.5791885080044</v>
      </c>
      <c r="M29" s="807">
        <v>0</v>
      </c>
      <c r="N29" s="704">
        <v>655.71015</v>
      </c>
      <c r="O29" s="704">
        <v>0</v>
      </c>
      <c r="P29" s="704">
        <v>15331.717787</v>
      </c>
      <c r="Q29" s="704">
        <v>0</v>
      </c>
      <c r="R29" s="806">
        <v>12.473438</v>
      </c>
    </row>
    <row r="30" spans="1:18">
      <c r="A30" s="703">
        <v>25</v>
      </c>
      <c r="B30" s="708" t="s">
        <v>1098</v>
      </c>
      <c r="C30" s="704">
        <v>6418.5233090000002</v>
      </c>
      <c r="D30" s="704">
        <v>0</v>
      </c>
      <c r="E30" s="704">
        <v>0</v>
      </c>
      <c r="F30" s="704">
        <v>19.184398000000002</v>
      </c>
      <c r="G30" s="707">
        <v>16.747316999999999</v>
      </c>
      <c r="H30" s="704">
        <v>-26.968164000000002</v>
      </c>
      <c r="I30" s="704">
        <v>-0.132353</v>
      </c>
      <c r="J30" s="707">
        <v>-0.17651500000000001</v>
      </c>
      <c r="K30" s="704">
        <v>27.19799196179591</v>
      </c>
      <c r="L30" s="704">
        <v>1.42486782273141</v>
      </c>
      <c r="M30" s="807">
        <v>4.1769883755168992E-3</v>
      </c>
      <c r="N30" s="704">
        <v>357.569501</v>
      </c>
      <c r="O30" s="704">
        <v>5578.6111860000001</v>
      </c>
      <c r="P30" s="704">
        <v>176.63564500000001</v>
      </c>
      <c r="Q30" s="704">
        <v>305.70697699999999</v>
      </c>
      <c r="R30" s="806">
        <v>8.6372440000000008</v>
      </c>
    </row>
    <row r="31" spans="1:18">
      <c r="A31" s="703">
        <v>26</v>
      </c>
      <c r="B31" s="708" t="s">
        <v>1099</v>
      </c>
      <c r="C31" s="704">
        <v>1487.8511209999999</v>
      </c>
      <c r="D31" s="704">
        <v>0</v>
      </c>
      <c r="E31" s="704">
        <v>0</v>
      </c>
      <c r="F31" s="704">
        <v>0</v>
      </c>
      <c r="G31" s="707">
        <v>0</v>
      </c>
      <c r="H31" s="704">
        <v>-3.3072219999999999</v>
      </c>
      <c r="I31" s="704">
        <v>0</v>
      </c>
      <c r="J31" s="707">
        <v>0</v>
      </c>
      <c r="K31" s="704">
        <v>104.39350363279388</v>
      </c>
      <c r="L31" s="704">
        <v>101.97093257838701</v>
      </c>
      <c r="M31" s="808">
        <v>0</v>
      </c>
      <c r="N31" s="704">
        <v>1487.8511209999999</v>
      </c>
      <c r="O31" s="704">
        <v>0</v>
      </c>
      <c r="P31" s="704">
        <v>0</v>
      </c>
      <c r="Q31" s="704">
        <v>0</v>
      </c>
      <c r="R31" s="806">
        <v>0.13108</v>
      </c>
    </row>
    <row r="32" spans="1:18">
      <c r="A32" s="703">
        <v>27</v>
      </c>
      <c r="B32" s="708" t="s">
        <v>1100</v>
      </c>
      <c r="C32" s="704">
        <v>435.191597</v>
      </c>
      <c r="D32" s="704">
        <v>0</v>
      </c>
      <c r="E32" s="704">
        <v>0</v>
      </c>
      <c r="F32" s="704">
        <v>127.620063</v>
      </c>
      <c r="G32" s="707">
        <v>6.0727799999999998</v>
      </c>
      <c r="H32" s="704">
        <v>-23.515877</v>
      </c>
      <c r="I32" s="704">
        <v>-15.714352999999999</v>
      </c>
      <c r="J32" s="707">
        <v>-6.0727799999999998</v>
      </c>
      <c r="K32" s="704">
        <v>4981.0363125866234</v>
      </c>
      <c r="L32" s="704">
        <v>4764.7834528809699</v>
      </c>
      <c r="M32" s="808">
        <v>0</v>
      </c>
      <c r="N32" s="704">
        <v>423.180297</v>
      </c>
      <c r="O32" s="704">
        <v>12.0113</v>
      </c>
      <c r="P32" s="704">
        <v>0</v>
      </c>
      <c r="Q32" s="704">
        <v>0</v>
      </c>
      <c r="R32" s="806">
        <v>1.8589260000000001</v>
      </c>
    </row>
    <row r="33" spans="1:18">
      <c r="A33" s="703">
        <v>28</v>
      </c>
      <c r="B33" s="708" t="s">
        <v>1101</v>
      </c>
      <c r="C33" s="704">
        <v>898.58808499999998</v>
      </c>
      <c r="D33" s="704">
        <v>0</v>
      </c>
      <c r="E33" s="704">
        <v>0</v>
      </c>
      <c r="F33" s="704">
        <v>1.3042</v>
      </c>
      <c r="G33" s="707">
        <v>16.453288000000001</v>
      </c>
      <c r="H33" s="704">
        <v>-10.667731</v>
      </c>
      <c r="I33" s="704">
        <v>-1.2512000000000001E-2</v>
      </c>
      <c r="J33" s="707">
        <v>-7</v>
      </c>
      <c r="K33" s="704">
        <v>1329.3710623487336</v>
      </c>
      <c r="L33" s="704">
        <v>1274.5578758526899</v>
      </c>
      <c r="M33" s="808">
        <v>0</v>
      </c>
      <c r="N33" s="704">
        <v>594.41782699999999</v>
      </c>
      <c r="O33" s="704">
        <v>39.751268000000003</v>
      </c>
      <c r="P33" s="704">
        <v>184.94722400000001</v>
      </c>
      <c r="Q33" s="704">
        <v>79.471766000000002</v>
      </c>
      <c r="R33" s="806">
        <v>6.4993220000000003</v>
      </c>
    </row>
    <row r="34" spans="1:18">
      <c r="A34" s="703">
        <v>29</v>
      </c>
      <c r="B34" s="708" t="s">
        <v>1102</v>
      </c>
      <c r="C34" s="704">
        <v>86.213307</v>
      </c>
      <c r="D34" s="704">
        <v>0</v>
      </c>
      <c r="E34" s="704">
        <v>0</v>
      </c>
      <c r="F34" s="704">
        <v>9.1200000000000005E-4</v>
      </c>
      <c r="G34" s="707">
        <v>0</v>
      </c>
      <c r="H34" s="704">
        <v>-3.1111E-2</v>
      </c>
      <c r="I34" s="704">
        <v>-3.8000000000000002E-5</v>
      </c>
      <c r="J34" s="707">
        <v>0</v>
      </c>
      <c r="K34" s="704">
        <v>188.49012526720381</v>
      </c>
      <c r="L34" s="704">
        <v>173.130126061082</v>
      </c>
      <c r="M34" s="808">
        <v>0</v>
      </c>
      <c r="N34" s="704">
        <v>5.0097440000000004</v>
      </c>
      <c r="O34" s="704">
        <v>16.908805000000001</v>
      </c>
      <c r="P34" s="704">
        <v>0</v>
      </c>
      <c r="Q34" s="704">
        <v>64.294758000000002</v>
      </c>
      <c r="R34" s="806">
        <v>19.172650000000001</v>
      </c>
    </row>
    <row r="35" spans="1:18">
      <c r="A35" s="703">
        <v>30</v>
      </c>
      <c r="B35" s="708" t="s">
        <v>1103</v>
      </c>
      <c r="C35" s="704">
        <v>86.390313000000006</v>
      </c>
      <c r="D35" s="704">
        <v>0</v>
      </c>
      <c r="E35" s="704">
        <v>0</v>
      </c>
      <c r="F35" s="704">
        <v>1.6175679999999999</v>
      </c>
      <c r="G35" s="707">
        <v>0</v>
      </c>
      <c r="H35" s="704">
        <v>-7.4116000000000001E-2</v>
      </c>
      <c r="I35" s="704">
        <v>-7.1646000000000001E-2</v>
      </c>
      <c r="J35" s="707">
        <v>0</v>
      </c>
      <c r="K35" s="704">
        <v>1704.3151785881314</v>
      </c>
      <c r="L35" s="704">
        <v>1694.30993587993</v>
      </c>
      <c r="M35" s="808">
        <v>0</v>
      </c>
      <c r="N35" s="704">
        <v>86.390313000000006</v>
      </c>
      <c r="O35" s="704">
        <v>0</v>
      </c>
      <c r="P35" s="704">
        <v>0</v>
      </c>
      <c r="Q35" s="704">
        <v>0</v>
      </c>
      <c r="R35" s="806">
        <v>0.28596500000000002</v>
      </c>
    </row>
    <row r="36" spans="1:18">
      <c r="A36" s="703">
        <v>31</v>
      </c>
      <c r="B36" s="708" t="s">
        <v>1104</v>
      </c>
      <c r="C36" s="704">
        <v>112.374988</v>
      </c>
      <c r="D36" s="704">
        <v>0</v>
      </c>
      <c r="E36" s="704">
        <v>0</v>
      </c>
      <c r="F36" s="704">
        <v>71.725098000000003</v>
      </c>
      <c r="G36" s="707">
        <v>0</v>
      </c>
      <c r="H36" s="704">
        <v>-0.38002799999999998</v>
      </c>
      <c r="I36" s="704">
        <v>-0.34150700000000001</v>
      </c>
      <c r="J36" s="707">
        <v>0</v>
      </c>
      <c r="K36" s="704">
        <v>212.72436243921518</v>
      </c>
      <c r="L36" s="704">
        <v>202.32231256168501</v>
      </c>
      <c r="M36" s="808">
        <v>0</v>
      </c>
      <c r="N36" s="704">
        <v>104.46740800000001</v>
      </c>
      <c r="O36" s="704">
        <v>0</v>
      </c>
      <c r="P36" s="704">
        <v>7.9075800000000003</v>
      </c>
      <c r="Q36" s="704">
        <v>0</v>
      </c>
      <c r="R36" s="806">
        <v>1.528915</v>
      </c>
    </row>
    <row r="37" spans="1:18">
      <c r="A37" s="703">
        <v>32</v>
      </c>
      <c r="B37" s="708" t="s">
        <v>1105</v>
      </c>
      <c r="C37" s="704">
        <v>319.29551199999997</v>
      </c>
      <c r="D37" s="704">
        <v>0</v>
      </c>
      <c r="E37" s="704">
        <v>0</v>
      </c>
      <c r="F37" s="704">
        <v>0.10587299999999999</v>
      </c>
      <c r="G37" s="707">
        <v>122.91698100000001</v>
      </c>
      <c r="H37" s="704">
        <v>-23.202964999999999</v>
      </c>
      <c r="I37" s="704">
        <v>-4.7720000000000002E-3</v>
      </c>
      <c r="J37" s="707">
        <v>-22.109774999999999</v>
      </c>
      <c r="K37" s="704">
        <v>233.99970555758483</v>
      </c>
      <c r="L37" s="704">
        <v>204.66201215440199</v>
      </c>
      <c r="M37" s="807">
        <v>8.5084599208871882E-4</v>
      </c>
      <c r="N37" s="704">
        <v>247.34436700000001</v>
      </c>
      <c r="O37" s="704">
        <v>18.258534000000001</v>
      </c>
      <c r="P37" s="704">
        <v>20.381169</v>
      </c>
      <c r="Q37" s="704">
        <v>33.311442</v>
      </c>
      <c r="R37" s="806">
        <v>4.3084420000000003</v>
      </c>
    </row>
    <row r="38" spans="1:18">
      <c r="A38" s="703">
        <v>33</v>
      </c>
      <c r="B38" s="708" t="s">
        <v>1106</v>
      </c>
      <c r="C38" s="704">
        <v>626.14323400000001</v>
      </c>
      <c r="D38" s="704">
        <v>0</v>
      </c>
      <c r="E38" s="704">
        <v>0</v>
      </c>
      <c r="F38" s="704">
        <v>62.849491999999998</v>
      </c>
      <c r="G38" s="707">
        <v>0</v>
      </c>
      <c r="H38" s="704">
        <v>-6.6505850000000004</v>
      </c>
      <c r="I38" s="704">
        <v>-4.8727159999999996</v>
      </c>
      <c r="J38" s="707">
        <v>0</v>
      </c>
      <c r="K38" s="704">
        <v>444.52795939544279</v>
      </c>
      <c r="L38" s="704">
        <v>282.15105761420801</v>
      </c>
      <c r="M38" s="808">
        <v>0</v>
      </c>
      <c r="N38" s="704">
        <v>140.955929</v>
      </c>
      <c r="O38" s="704">
        <v>28.017274</v>
      </c>
      <c r="P38" s="704">
        <v>16.570527999999999</v>
      </c>
      <c r="Q38" s="704">
        <v>440.59950300000003</v>
      </c>
      <c r="R38" s="806">
        <v>16.878450999999998</v>
      </c>
    </row>
    <row r="39" spans="1:18">
      <c r="A39" s="703">
        <v>34</v>
      </c>
      <c r="B39" s="697" t="s">
        <v>1107</v>
      </c>
      <c r="C39" s="704">
        <v>831.96464000000003</v>
      </c>
      <c r="D39" s="704">
        <v>0</v>
      </c>
      <c r="E39" s="704">
        <v>0</v>
      </c>
      <c r="F39" s="704">
        <v>3.3791730000000002</v>
      </c>
      <c r="G39" s="707">
        <v>0</v>
      </c>
      <c r="H39" s="704">
        <v>-12.143927</v>
      </c>
      <c r="I39" s="704">
        <v>0</v>
      </c>
      <c r="J39" s="707">
        <v>0</v>
      </c>
      <c r="K39" s="704">
        <v>705.67575324266579</v>
      </c>
      <c r="L39" s="704">
        <v>49.655597865382802</v>
      </c>
      <c r="M39" s="807">
        <v>8.3804057966838531E-3</v>
      </c>
      <c r="N39" s="704">
        <v>94.805882999999994</v>
      </c>
      <c r="O39" s="704">
        <v>107.70199700000001</v>
      </c>
      <c r="P39" s="704">
        <v>506.54127199999999</v>
      </c>
      <c r="Q39" s="704">
        <v>122.915488</v>
      </c>
      <c r="R39" s="806">
        <v>15.883456000000001</v>
      </c>
    </row>
    <row r="40" spans="1:18">
      <c r="A40" s="703">
        <v>35</v>
      </c>
      <c r="B40" s="708" t="s">
        <v>1108</v>
      </c>
      <c r="C40" s="704">
        <v>113.414129</v>
      </c>
      <c r="D40" s="704">
        <v>0</v>
      </c>
      <c r="E40" s="704">
        <v>0</v>
      </c>
      <c r="F40" s="704">
        <v>0</v>
      </c>
      <c r="G40" s="707">
        <v>0</v>
      </c>
      <c r="H40" s="704">
        <v>-0.100414</v>
      </c>
      <c r="I40" s="704">
        <v>0</v>
      </c>
      <c r="J40" s="707">
        <v>0</v>
      </c>
      <c r="K40" s="704">
        <v>70.827569416673427</v>
      </c>
      <c r="L40" s="704">
        <v>5.6619212941868202</v>
      </c>
      <c r="M40" s="808">
        <v>0</v>
      </c>
      <c r="N40" s="704">
        <v>4.9727E-2</v>
      </c>
      <c r="O40" s="704">
        <v>0</v>
      </c>
      <c r="P40" s="704">
        <v>0</v>
      </c>
      <c r="Q40" s="704">
        <v>113.364402</v>
      </c>
      <c r="R40" s="806">
        <v>26.989915</v>
      </c>
    </row>
    <row r="41" spans="1:18">
      <c r="A41" s="703">
        <v>36</v>
      </c>
      <c r="B41" s="708" t="s">
        <v>1109</v>
      </c>
      <c r="C41" s="704">
        <v>405.95611600000001</v>
      </c>
      <c r="D41" s="704">
        <v>0</v>
      </c>
      <c r="E41" s="704">
        <v>0</v>
      </c>
      <c r="F41" s="704">
        <v>0</v>
      </c>
      <c r="G41" s="707">
        <v>0</v>
      </c>
      <c r="H41" s="704">
        <v>-11.296624</v>
      </c>
      <c r="I41" s="704">
        <v>0</v>
      </c>
      <c r="J41" s="707">
        <v>0</v>
      </c>
      <c r="K41" s="704">
        <v>37.345306597135817</v>
      </c>
      <c r="L41" s="704">
        <v>13.488873500194501</v>
      </c>
      <c r="M41" s="808">
        <v>0</v>
      </c>
      <c r="N41" s="704">
        <v>12.945399</v>
      </c>
      <c r="O41" s="704">
        <v>6.3696809999999999</v>
      </c>
      <c r="P41" s="704">
        <v>377.08994999999999</v>
      </c>
      <c r="Q41" s="704">
        <v>9.5510859999999997</v>
      </c>
      <c r="R41" s="806">
        <v>18.351583999999999</v>
      </c>
    </row>
    <row r="42" spans="1:18">
      <c r="A42" s="703">
        <v>37</v>
      </c>
      <c r="B42" s="708" t="s">
        <v>1110</v>
      </c>
      <c r="C42" s="704">
        <v>0</v>
      </c>
      <c r="D42" s="704">
        <v>0</v>
      </c>
      <c r="E42" s="704">
        <v>0</v>
      </c>
      <c r="F42" s="704">
        <v>0</v>
      </c>
      <c r="G42" s="707">
        <v>0</v>
      </c>
      <c r="H42" s="704">
        <v>0</v>
      </c>
      <c r="I42" s="704">
        <v>0</v>
      </c>
      <c r="J42" s="707">
        <v>0</v>
      </c>
      <c r="K42" s="704">
        <v>0</v>
      </c>
      <c r="L42" s="704">
        <v>0</v>
      </c>
      <c r="M42" s="808">
        <v>0</v>
      </c>
      <c r="N42" s="704">
        <v>0</v>
      </c>
      <c r="O42" s="704">
        <v>0</v>
      </c>
      <c r="P42" s="704">
        <v>0</v>
      </c>
      <c r="Q42" s="704">
        <v>0</v>
      </c>
      <c r="R42" s="806">
        <v>0</v>
      </c>
    </row>
    <row r="43" spans="1:18">
      <c r="A43" s="703">
        <v>38</v>
      </c>
      <c r="B43" s="708" t="s">
        <v>1111</v>
      </c>
      <c r="C43" s="704">
        <v>312.59439500000002</v>
      </c>
      <c r="D43" s="704">
        <v>0</v>
      </c>
      <c r="E43" s="704">
        <v>0</v>
      </c>
      <c r="F43" s="704">
        <v>3.3791730000000002</v>
      </c>
      <c r="G43" s="707">
        <v>0</v>
      </c>
      <c r="H43" s="704">
        <v>-0.74688900000000003</v>
      </c>
      <c r="I43" s="704">
        <v>0</v>
      </c>
      <c r="J43" s="707">
        <v>0</v>
      </c>
      <c r="K43" s="704">
        <v>597.50287722885628</v>
      </c>
      <c r="L43" s="704">
        <v>30.504803071001501</v>
      </c>
      <c r="M43" s="807">
        <v>1.9637671915535802E-2</v>
      </c>
      <c r="N43" s="704">
        <v>81.810756999999995</v>
      </c>
      <c r="O43" s="704">
        <v>101.33231600000001</v>
      </c>
      <c r="P43" s="704">
        <v>129.451322</v>
      </c>
      <c r="Q43" s="704">
        <v>0</v>
      </c>
      <c r="R43" s="806">
        <v>8.6485830000000004</v>
      </c>
    </row>
    <row r="44" spans="1:18">
      <c r="A44" s="703">
        <v>39</v>
      </c>
      <c r="B44" s="697" t="s">
        <v>1112</v>
      </c>
      <c r="C44" s="704">
        <v>9295.6460380000008</v>
      </c>
      <c r="D44" s="704">
        <v>0</v>
      </c>
      <c r="E44" s="704">
        <v>0</v>
      </c>
      <c r="F44" s="704">
        <v>2.7490000000000001E-3</v>
      </c>
      <c r="G44" s="707">
        <v>281.856629</v>
      </c>
      <c r="H44" s="704">
        <v>-136.15782999999999</v>
      </c>
      <c r="I44" s="704">
        <v>-1.15E-4</v>
      </c>
      <c r="J44" s="707">
        <v>-126.592873</v>
      </c>
      <c r="K44" s="704">
        <v>6410.8990891440426</v>
      </c>
      <c r="L44" s="704">
        <v>2881.0247923035499</v>
      </c>
      <c r="M44" s="807">
        <v>0.92989486583962366</v>
      </c>
      <c r="N44" s="704">
        <v>2293.3147239999998</v>
      </c>
      <c r="O44" s="704">
        <v>1179.1811319999999</v>
      </c>
      <c r="P44" s="704">
        <v>3533.6059329999998</v>
      </c>
      <c r="Q44" s="704">
        <v>2289.544249</v>
      </c>
      <c r="R44" s="806">
        <v>12.491788</v>
      </c>
    </row>
    <row r="45" spans="1:18">
      <c r="A45" s="703">
        <v>40</v>
      </c>
      <c r="B45" s="697" t="s">
        <v>1113</v>
      </c>
      <c r="C45" s="704">
        <v>94518.318698999996</v>
      </c>
      <c r="D45" s="704">
        <v>0</v>
      </c>
      <c r="E45" s="704">
        <v>0</v>
      </c>
      <c r="F45" s="704">
        <v>5433.5175959999997</v>
      </c>
      <c r="G45" s="707">
        <v>9036.9528320000009</v>
      </c>
      <c r="H45" s="704">
        <v>-1891.0951259999999</v>
      </c>
      <c r="I45" s="704">
        <v>-83.385086000000001</v>
      </c>
      <c r="J45" s="707">
        <v>-1402.515114</v>
      </c>
      <c r="K45" s="704">
        <v>26369.012199755904</v>
      </c>
      <c r="L45" s="704">
        <v>22605.372305524699</v>
      </c>
      <c r="M45" s="808">
        <v>1.335336282596738E-3</v>
      </c>
      <c r="N45" s="704">
        <v>82049.512866000005</v>
      </c>
      <c r="O45" s="704">
        <v>1301.1073449999999</v>
      </c>
      <c r="P45" s="704">
        <v>3529.9594350000002</v>
      </c>
      <c r="Q45" s="704">
        <v>7637.7390530000002</v>
      </c>
      <c r="R45" s="806">
        <v>3.3325179999999999</v>
      </c>
    </row>
    <row r="46" spans="1:18">
      <c r="A46" s="703">
        <v>41</v>
      </c>
      <c r="B46" s="708" t="s">
        <v>1114</v>
      </c>
      <c r="C46" s="704">
        <v>85226.660751000003</v>
      </c>
      <c r="D46" s="704">
        <v>0</v>
      </c>
      <c r="E46" s="704">
        <v>0</v>
      </c>
      <c r="F46" s="704">
        <v>4631.89437</v>
      </c>
      <c r="G46" s="707">
        <v>8853.6457690000007</v>
      </c>
      <c r="H46" s="704">
        <v>-1816.173569</v>
      </c>
      <c r="I46" s="704">
        <v>-57.722047000000003</v>
      </c>
      <c r="J46" s="707">
        <v>-1378.099694</v>
      </c>
      <c r="K46" s="704">
        <v>2017.5470864995209</v>
      </c>
      <c r="L46" s="704">
        <v>822.08727991644298</v>
      </c>
      <c r="M46" s="808">
        <v>0</v>
      </c>
      <c r="N46" s="704">
        <v>77714.679290999993</v>
      </c>
      <c r="O46" s="704">
        <v>356.43345499999998</v>
      </c>
      <c r="P46" s="704">
        <v>2555.125571</v>
      </c>
      <c r="Q46" s="704">
        <v>4600.4224340000001</v>
      </c>
      <c r="R46" s="806">
        <v>2.4993750000000001</v>
      </c>
    </row>
    <row r="47" spans="1:18">
      <c r="A47" s="703">
        <v>42</v>
      </c>
      <c r="B47" s="708" t="s">
        <v>1115</v>
      </c>
      <c r="C47" s="704">
        <v>1645.2032200000001</v>
      </c>
      <c r="D47" s="704">
        <v>0</v>
      </c>
      <c r="E47" s="704">
        <v>0</v>
      </c>
      <c r="F47" s="704">
        <v>139.64722900000001</v>
      </c>
      <c r="G47" s="707">
        <v>0.95783600000000002</v>
      </c>
      <c r="H47" s="704">
        <v>-20.493570999999999</v>
      </c>
      <c r="I47" s="704">
        <v>-16.962298000000001</v>
      </c>
      <c r="J47" s="707">
        <v>-0.94921500000000003</v>
      </c>
      <c r="K47" s="704">
        <v>817.0230561822101</v>
      </c>
      <c r="L47" s="704">
        <v>556.23098447495602</v>
      </c>
      <c r="M47" s="807">
        <v>0</v>
      </c>
      <c r="N47" s="704">
        <v>1169.0235130000001</v>
      </c>
      <c r="O47" s="704">
        <v>122.18383</v>
      </c>
      <c r="P47" s="704">
        <v>66.510807</v>
      </c>
      <c r="Q47" s="704">
        <v>287.48507000000001</v>
      </c>
      <c r="R47" s="806">
        <v>5.4143670000000004</v>
      </c>
    </row>
    <row r="48" spans="1:18">
      <c r="A48" s="703">
        <v>43</v>
      </c>
      <c r="B48" s="708" t="s">
        <v>1116</v>
      </c>
      <c r="C48" s="704">
        <v>7646.4547279999997</v>
      </c>
      <c r="D48" s="704">
        <v>0</v>
      </c>
      <c r="E48" s="704">
        <v>0</v>
      </c>
      <c r="F48" s="704">
        <v>661.97599700000001</v>
      </c>
      <c r="G48" s="707">
        <v>182.34922700000001</v>
      </c>
      <c r="H48" s="704">
        <v>-54.427985999999997</v>
      </c>
      <c r="I48" s="704">
        <v>-8.7007410000000007</v>
      </c>
      <c r="J48" s="707">
        <v>-23.466204999999999</v>
      </c>
      <c r="K48" s="704">
        <v>23534.442057074175</v>
      </c>
      <c r="L48" s="704">
        <v>21227.054041133299</v>
      </c>
      <c r="M48" s="808">
        <v>2.1993365090932845E-2</v>
      </c>
      <c r="N48" s="704">
        <v>3165.810062</v>
      </c>
      <c r="O48" s="704">
        <v>822.49005999999997</v>
      </c>
      <c r="P48" s="704">
        <v>908.32305699999995</v>
      </c>
      <c r="Q48" s="704">
        <v>2749.831549</v>
      </c>
      <c r="R48" s="806">
        <v>12.170723000000001</v>
      </c>
    </row>
    <row r="49" spans="1:18">
      <c r="A49" s="703">
        <v>44</v>
      </c>
      <c r="B49" s="697" t="s">
        <v>1117</v>
      </c>
      <c r="C49" s="704">
        <v>47834.106421999997</v>
      </c>
      <c r="D49" s="704">
        <v>0</v>
      </c>
      <c r="E49" s="704">
        <v>0</v>
      </c>
      <c r="F49" s="704">
        <v>817.85146299999997</v>
      </c>
      <c r="G49" s="707">
        <v>853.05686600000001</v>
      </c>
      <c r="H49" s="704">
        <v>-385.60161499999998</v>
      </c>
      <c r="I49" s="704">
        <v>-56.125050999999999</v>
      </c>
      <c r="J49" s="707">
        <v>-189.21303</v>
      </c>
      <c r="K49" s="704">
        <v>22873.563053776994</v>
      </c>
      <c r="L49" s="704">
        <v>15500.6191973067</v>
      </c>
      <c r="M49" s="807">
        <v>0.22294030215843372</v>
      </c>
      <c r="N49" s="704">
        <v>31326.327712999999</v>
      </c>
      <c r="O49" s="704">
        <v>7095.8934920000002</v>
      </c>
      <c r="P49" s="704">
        <v>1681.6146269999999</v>
      </c>
      <c r="Q49" s="704">
        <v>7730.2705900000001</v>
      </c>
      <c r="R49" s="806">
        <v>6.2425790000000001</v>
      </c>
    </row>
    <row r="50" spans="1:18">
      <c r="A50" s="703">
        <v>45</v>
      </c>
      <c r="B50" s="697" t="s">
        <v>1118</v>
      </c>
      <c r="C50" s="704">
        <v>16861.735855999999</v>
      </c>
      <c r="D50" s="704">
        <v>0</v>
      </c>
      <c r="E50" s="704">
        <v>0</v>
      </c>
      <c r="F50" s="704">
        <v>4239.8615900000004</v>
      </c>
      <c r="G50" s="707">
        <v>24.000394</v>
      </c>
      <c r="H50" s="704">
        <v>-166.82659100000001</v>
      </c>
      <c r="I50" s="704">
        <v>-69.608321000000004</v>
      </c>
      <c r="J50" s="707">
        <v>-15.390499</v>
      </c>
      <c r="K50" s="704">
        <v>9243.430513223102</v>
      </c>
      <c r="L50" s="704">
        <v>2623.8845337759999</v>
      </c>
      <c r="M50" s="807">
        <v>5.6563280979792283E-2</v>
      </c>
      <c r="N50" s="704">
        <v>12753.703389</v>
      </c>
      <c r="O50" s="704">
        <v>3285.2962090000001</v>
      </c>
      <c r="P50" s="704">
        <v>288.53211499999998</v>
      </c>
      <c r="Q50" s="704">
        <v>534.20414300000004</v>
      </c>
      <c r="R50" s="806">
        <v>3.7063250000000001</v>
      </c>
    </row>
    <row r="51" spans="1:18">
      <c r="A51" s="703">
        <v>46</v>
      </c>
      <c r="B51" s="708" t="s">
        <v>1119</v>
      </c>
      <c r="C51" s="704">
        <v>5130.6156419999998</v>
      </c>
      <c r="D51" s="704">
        <v>0</v>
      </c>
      <c r="E51" s="704">
        <v>0</v>
      </c>
      <c r="F51" s="704">
        <v>109.58917700000001</v>
      </c>
      <c r="G51" s="707">
        <v>20.625816</v>
      </c>
      <c r="H51" s="704">
        <v>-86.433431999999996</v>
      </c>
      <c r="I51" s="704">
        <v>-2.1447980000000002</v>
      </c>
      <c r="J51" s="707">
        <v>-12.015921000000001</v>
      </c>
      <c r="K51" s="704">
        <v>1562.8953828973745</v>
      </c>
      <c r="L51" s="704">
        <v>467.03915287695702</v>
      </c>
      <c r="M51" s="807">
        <v>0.15525575487932247</v>
      </c>
      <c r="N51" s="704">
        <v>3590.1613809999999</v>
      </c>
      <c r="O51" s="704">
        <v>956.44133999999997</v>
      </c>
      <c r="P51" s="704">
        <v>243.93735899999999</v>
      </c>
      <c r="Q51" s="704">
        <v>340.07556199999999</v>
      </c>
      <c r="R51" s="806">
        <v>5.1231629999999999</v>
      </c>
    </row>
    <row r="52" spans="1:18">
      <c r="A52" s="703">
        <v>47</v>
      </c>
      <c r="B52" s="708" t="s">
        <v>1120</v>
      </c>
      <c r="C52" s="704">
        <v>5122.8222850000002</v>
      </c>
      <c r="D52" s="704">
        <v>0</v>
      </c>
      <c r="E52" s="704">
        <v>0</v>
      </c>
      <c r="F52" s="704">
        <v>4073.8175860000001</v>
      </c>
      <c r="G52" s="707">
        <v>0</v>
      </c>
      <c r="H52" s="704">
        <v>-63.446057000000003</v>
      </c>
      <c r="I52" s="704">
        <v>-62.161152000000001</v>
      </c>
      <c r="J52" s="707">
        <v>0</v>
      </c>
      <c r="K52" s="704">
        <v>3799.5335486128952</v>
      </c>
      <c r="L52" s="704">
        <v>23.0637849208475</v>
      </c>
      <c r="M52" s="807">
        <v>4.2877268245858476E-2</v>
      </c>
      <c r="N52" s="704">
        <v>2788.4757850000001</v>
      </c>
      <c r="O52" s="704">
        <v>2328.8548689999998</v>
      </c>
      <c r="P52" s="704">
        <v>5.4916309999999999</v>
      </c>
      <c r="Q52" s="704">
        <v>0</v>
      </c>
      <c r="R52" s="806">
        <v>5.1517809999999997</v>
      </c>
    </row>
    <row r="53" spans="1:18">
      <c r="A53" s="703">
        <v>48</v>
      </c>
      <c r="B53" s="708" t="s">
        <v>1121</v>
      </c>
      <c r="C53" s="704">
        <v>55.934477000000001</v>
      </c>
      <c r="D53" s="704">
        <v>0</v>
      </c>
      <c r="E53" s="704">
        <v>0</v>
      </c>
      <c r="F53" s="704">
        <v>0</v>
      </c>
      <c r="G53" s="707">
        <v>3.3745780000000001</v>
      </c>
      <c r="H53" s="704">
        <v>-4.2451470000000002</v>
      </c>
      <c r="I53" s="704">
        <v>0</v>
      </c>
      <c r="J53" s="707">
        <v>-3.3745780000000001</v>
      </c>
      <c r="K53" s="704">
        <v>64.257666143691154</v>
      </c>
      <c r="L53" s="704">
        <v>13.828321344964399</v>
      </c>
      <c r="M53" s="808">
        <v>0</v>
      </c>
      <c r="N53" s="704">
        <v>55.934477000000001</v>
      </c>
      <c r="O53" s="704">
        <v>0</v>
      </c>
      <c r="P53" s="704">
        <v>0</v>
      </c>
      <c r="Q53" s="704">
        <v>0</v>
      </c>
      <c r="R53" s="806">
        <v>0.19284999999999999</v>
      </c>
    </row>
    <row r="54" spans="1:18">
      <c r="A54" s="703">
        <v>49</v>
      </c>
      <c r="B54" s="708" t="s">
        <v>1122</v>
      </c>
      <c r="C54" s="704">
        <v>6512.1009439999998</v>
      </c>
      <c r="D54" s="704">
        <v>0</v>
      </c>
      <c r="E54" s="704">
        <v>0</v>
      </c>
      <c r="F54" s="704">
        <v>56.452081</v>
      </c>
      <c r="G54" s="707">
        <v>0</v>
      </c>
      <c r="H54" s="704">
        <v>-12.552210000000001</v>
      </c>
      <c r="I54" s="704">
        <v>-5.3022549999999997</v>
      </c>
      <c r="J54" s="707">
        <v>0</v>
      </c>
      <c r="K54" s="704">
        <v>0</v>
      </c>
      <c r="L54" s="704">
        <v>2077.3627086707702</v>
      </c>
      <c r="M54" s="807">
        <v>5.2002957016717959E-3</v>
      </c>
      <c r="N54" s="704">
        <v>6278.8692380000002</v>
      </c>
      <c r="O54" s="704">
        <v>0</v>
      </c>
      <c r="P54" s="704">
        <v>39.103124999999999</v>
      </c>
      <c r="Q54" s="704">
        <v>194.128581</v>
      </c>
      <c r="R54" s="806">
        <v>1.478504</v>
      </c>
    </row>
    <row r="55" spans="1:18">
      <c r="A55" s="703">
        <v>50</v>
      </c>
      <c r="B55" s="708" t="s">
        <v>1123</v>
      </c>
      <c r="C55" s="704">
        <v>40.262507999999997</v>
      </c>
      <c r="D55" s="704">
        <v>0</v>
      </c>
      <c r="E55" s="704">
        <v>0</v>
      </c>
      <c r="F55" s="704">
        <v>2.7460000000000002E-3</v>
      </c>
      <c r="G55" s="707">
        <v>0</v>
      </c>
      <c r="H55" s="704">
        <v>-0.14974499999999999</v>
      </c>
      <c r="I55" s="704">
        <v>-1.16E-4</v>
      </c>
      <c r="J55" s="707">
        <v>0</v>
      </c>
      <c r="K55" s="704">
        <v>51.81436467275617</v>
      </c>
      <c r="L55" s="704">
        <v>42.590565962460701</v>
      </c>
      <c r="M55" s="808">
        <v>0</v>
      </c>
      <c r="N55" s="704">
        <v>40.262507999999997</v>
      </c>
      <c r="O55" s="704">
        <v>0</v>
      </c>
      <c r="P55" s="704">
        <v>0</v>
      </c>
      <c r="Q55" s="704">
        <v>0</v>
      </c>
      <c r="R55" s="806">
        <v>4.4576549999999999</v>
      </c>
    </row>
    <row r="56" spans="1:18" s="709" customFormat="1">
      <c r="A56" s="703">
        <v>51</v>
      </c>
      <c r="B56" s="697" t="s">
        <v>1124</v>
      </c>
      <c r="C56" s="704">
        <v>47092.782142999997</v>
      </c>
      <c r="D56" s="704">
        <v>0</v>
      </c>
      <c r="E56" s="704">
        <v>0</v>
      </c>
      <c r="F56" s="704">
        <v>11338.723628</v>
      </c>
      <c r="G56" s="707">
        <v>842.35495400000002</v>
      </c>
      <c r="H56" s="704">
        <v>-555.898279</v>
      </c>
      <c r="I56" s="704">
        <v>-284.36234000000002</v>
      </c>
      <c r="J56" s="707">
        <v>-172.993787</v>
      </c>
      <c r="K56" s="704">
        <v>30887.273550320751</v>
      </c>
      <c r="L56" s="704">
        <v>28144.527259225801</v>
      </c>
      <c r="M56" s="808">
        <v>0</v>
      </c>
      <c r="N56" s="704">
        <v>30698.794209</v>
      </c>
      <c r="O56" s="704">
        <v>864.35032100000001</v>
      </c>
      <c r="P56" s="704">
        <v>8199.175217</v>
      </c>
      <c r="Q56" s="704">
        <v>7330.4623959999999</v>
      </c>
      <c r="R56" s="806">
        <v>8.0656300000000005</v>
      </c>
    </row>
    <row r="57" spans="1:18">
      <c r="A57" s="703">
        <v>52</v>
      </c>
      <c r="B57" s="697" t="s">
        <v>1125</v>
      </c>
      <c r="C57" s="704">
        <v>124729.867728</v>
      </c>
      <c r="D57" s="704">
        <v>0</v>
      </c>
      <c r="E57" s="704">
        <v>0</v>
      </c>
      <c r="F57" s="704">
        <v>6566.2619539999996</v>
      </c>
      <c r="G57" s="707">
        <v>5856.9888769999998</v>
      </c>
      <c r="H57" s="704">
        <v>-1223.6068479999999</v>
      </c>
      <c r="I57" s="704">
        <v>-64.342185000000001</v>
      </c>
      <c r="J57" s="707">
        <v>-872.06090700000004</v>
      </c>
      <c r="K57" s="704">
        <v>2007.1239015226249</v>
      </c>
      <c r="L57" s="704">
        <v>807.52224724893904</v>
      </c>
      <c r="M57" s="807">
        <v>2.5701072284956303E-2</v>
      </c>
      <c r="N57" s="704">
        <v>26428.541029</v>
      </c>
      <c r="O57" s="704">
        <v>2531.4624490000001</v>
      </c>
      <c r="P57" s="704">
        <v>15046.226307999999</v>
      </c>
      <c r="Q57" s="704">
        <v>80723.637942000001</v>
      </c>
      <c r="R57" s="806">
        <v>18.614035000000001</v>
      </c>
    </row>
    <row r="58" spans="1:18" s="709" customFormat="1">
      <c r="A58" s="703">
        <v>53</v>
      </c>
      <c r="B58" s="703" t="s">
        <v>1126</v>
      </c>
      <c r="C58" s="704">
        <v>118100.209149</v>
      </c>
      <c r="D58" s="704">
        <v>0</v>
      </c>
      <c r="E58" s="704">
        <v>0</v>
      </c>
      <c r="F58" s="704">
        <v>8112.1247880000001</v>
      </c>
      <c r="G58" s="707">
        <v>1015.081356</v>
      </c>
      <c r="H58" s="704">
        <v>-1267.8147750000001</v>
      </c>
      <c r="I58" s="704">
        <v>-338.20270999999997</v>
      </c>
      <c r="J58" s="707">
        <v>-259.48463600000002</v>
      </c>
      <c r="K58" s="704">
        <v>79228.432553641134</v>
      </c>
      <c r="L58" s="704">
        <v>67908.828260661423</v>
      </c>
      <c r="M58" s="807">
        <v>7.7306205787806073E-2</v>
      </c>
      <c r="N58" s="704">
        <v>84516.723698999995</v>
      </c>
      <c r="O58" s="704">
        <v>5868.3037409999997</v>
      </c>
      <c r="P58" s="704">
        <v>12295.708570000001</v>
      </c>
      <c r="Q58" s="704">
        <v>15419.473139</v>
      </c>
      <c r="R58" s="806">
        <v>6.2402506476484874</v>
      </c>
    </row>
    <row r="59" spans="1:18" s="709" customFormat="1">
      <c r="A59" s="703">
        <v>54</v>
      </c>
      <c r="B59" s="697" t="s">
        <v>1127</v>
      </c>
      <c r="C59" s="704">
        <v>45792.921879000001</v>
      </c>
      <c r="D59" s="704">
        <v>0</v>
      </c>
      <c r="E59" s="704">
        <v>0</v>
      </c>
      <c r="F59" s="704">
        <v>1933.9197590000001</v>
      </c>
      <c r="G59" s="707">
        <v>83.957390000000004</v>
      </c>
      <c r="H59" s="704">
        <v>-421.44427899999999</v>
      </c>
      <c r="I59" s="704">
        <v>-107.69401499999999</v>
      </c>
      <c r="J59" s="707">
        <v>-14.82743</v>
      </c>
      <c r="K59" s="704">
        <v>725.02138643773048</v>
      </c>
      <c r="L59" s="704">
        <v>226.046918669397</v>
      </c>
      <c r="M59" s="807">
        <v>1.371022639446795E-2</v>
      </c>
      <c r="N59" s="704">
        <v>38747.101773000002</v>
      </c>
      <c r="O59" s="704">
        <v>1234.6909760000001</v>
      </c>
      <c r="P59" s="704">
        <v>862.03713600000003</v>
      </c>
      <c r="Q59" s="704">
        <v>4949.0919940000003</v>
      </c>
      <c r="R59" s="806">
        <v>3.7415349999999998</v>
      </c>
    </row>
    <row r="60" spans="1:18" s="709" customFormat="1">
      <c r="A60" s="703">
        <v>55</v>
      </c>
      <c r="B60" s="689" t="s">
        <v>1128</v>
      </c>
      <c r="C60" s="704">
        <v>72307.287270000001</v>
      </c>
      <c r="D60" s="704">
        <v>0</v>
      </c>
      <c r="E60" s="704">
        <v>0</v>
      </c>
      <c r="F60" s="704">
        <v>6178.2050289999997</v>
      </c>
      <c r="G60" s="707">
        <v>931.123966</v>
      </c>
      <c r="H60" s="704">
        <v>-846.370496</v>
      </c>
      <c r="I60" s="704">
        <v>-230.50869499999999</v>
      </c>
      <c r="J60" s="707">
        <v>-244.657206</v>
      </c>
      <c r="K60" s="704">
        <v>78503.411167203405</v>
      </c>
      <c r="L60" s="704">
        <v>67682.781341992028</v>
      </c>
      <c r="M60" s="807">
        <v>0.13681540361423358</v>
      </c>
      <c r="N60" s="704">
        <v>45769.621926</v>
      </c>
      <c r="O60" s="704">
        <v>4633.6127649999999</v>
      </c>
      <c r="P60" s="704">
        <v>11433.671434</v>
      </c>
      <c r="Q60" s="704">
        <v>10470.381144999999</v>
      </c>
      <c r="R60" s="806">
        <v>7.8215539999999999</v>
      </c>
    </row>
    <row r="61" spans="1:18">
      <c r="A61" s="703">
        <v>56</v>
      </c>
      <c r="B61" s="689" t="s">
        <v>1129</v>
      </c>
      <c r="C61" s="704">
        <v>626876.98233999999</v>
      </c>
      <c r="D61" s="704">
        <v>0</v>
      </c>
      <c r="E61" s="704">
        <v>0</v>
      </c>
      <c r="F61" s="704">
        <v>40735.603623000003</v>
      </c>
      <c r="G61" s="707">
        <v>20145.640119000003</v>
      </c>
      <c r="H61" s="704">
        <v>-6863.2650750000003</v>
      </c>
      <c r="I61" s="704">
        <v>-1000.1441510000001</v>
      </c>
      <c r="J61" s="707">
        <v>-3848.3594930000004</v>
      </c>
      <c r="K61" s="704">
        <v>325651.53541604045</v>
      </c>
      <c r="L61" s="704">
        <v>181246.12745197714</v>
      </c>
      <c r="M61" s="807">
        <v>7.2312961590176528E-2</v>
      </c>
      <c r="N61" s="704">
        <v>337644.07380900002</v>
      </c>
      <c r="O61" s="704">
        <v>40563.315016000008</v>
      </c>
      <c r="P61" s="704">
        <v>87840.074194999994</v>
      </c>
      <c r="Q61" s="704">
        <v>160829.51931999996</v>
      </c>
      <c r="R61" s="806">
        <v>9.5061979999999995</v>
      </c>
    </row>
    <row r="62" spans="1:18">
      <c r="B62" s="710" t="s">
        <v>1130</v>
      </c>
      <c r="C62" s="711"/>
      <c r="D62" s="711"/>
      <c r="E62" s="711"/>
      <c r="F62" s="711"/>
      <c r="G62" s="711"/>
      <c r="H62" s="711"/>
      <c r="I62" s="711"/>
      <c r="J62" s="711"/>
    </row>
    <row r="63" spans="1:18">
      <c r="B63" s="693"/>
      <c r="C63" s="693"/>
      <c r="D63" s="693"/>
      <c r="E63" s="693"/>
      <c r="F63" s="693"/>
      <c r="G63" s="693"/>
      <c r="H63" s="693"/>
      <c r="I63" s="693"/>
      <c r="J63" s="693"/>
    </row>
    <row r="64" spans="1:18">
      <c r="C64" s="712"/>
      <c r="D64" s="712"/>
      <c r="E64" s="712"/>
      <c r="F64" s="712"/>
      <c r="G64" s="712"/>
      <c r="H64" s="712"/>
      <c r="I64" s="712"/>
      <c r="J64" s="712"/>
    </row>
    <row r="65" spans="2:2" ht="84">
      <c r="B65" s="729" t="s">
        <v>1271</v>
      </c>
    </row>
  </sheetData>
  <mergeCells count="3">
    <mergeCell ref="C4:G4"/>
    <mergeCell ref="H4:J4"/>
    <mergeCell ref="K4:M4"/>
  </mergeCells>
  <hyperlinks>
    <hyperlink ref="T4" location="Index!A1" display="Index" xr:uid="{3EDB8CA3-F47B-411E-A24E-212CF342C98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CD19-2B6B-4C1D-AE5F-F6AAC5A3D74A}">
  <sheetPr>
    <tabColor theme="6"/>
  </sheetPr>
  <dimension ref="A1:W21"/>
  <sheetViews>
    <sheetView workbookViewId="0"/>
  </sheetViews>
  <sheetFormatPr defaultColWidth="8.81640625" defaultRowHeight="11.5"/>
  <cols>
    <col min="1" max="1" width="3" style="684" bestFit="1" customWidth="1"/>
    <col min="2" max="2" width="84.26953125" style="684" bestFit="1" customWidth="1"/>
    <col min="3" max="3" width="13.7265625" style="684" bestFit="1" customWidth="1"/>
    <col min="4" max="4" width="8.81640625" style="684"/>
    <col min="5" max="5" width="9.54296875" style="684" customWidth="1"/>
    <col min="6" max="7" width="8.81640625" style="684"/>
    <col min="8" max="8" width="10.26953125" style="684" customWidth="1"/>
    <col min="9" max="16" width="8.81640625" style="684"/>
    <col min="17" max="17" width="13.7265625" style="684" bestFit="1" customWidth="1"/>
    <col min="18" max="18" width="27.453125" style="684" bestFit="1" customWidth="1"/>
    <col min="19" max="16384" width="8.81640625" style="684"/>
  </cols>
  <sheetData>
    <row r="1" spans="1:23" s="682" customFormat="1" ht="13">
      <c r="A1" s="700" t="s">
        <v>1131</v>
      </c>
      <c r="C1" s="693"/>
      <c r="D1" s="693"/>
    </row>
    <row r="2" spans="1:23" s="682" customFormat="1">
      <c r="C2" s="712"/>
      <c r="D2" s="693"/>
      <c r="E2" s="693"/>
      <c r="F2" s="693"/>
      <c r="G2" s="693"/>
      <c r="H2" s="693"/>
      <c r="I2" s="693"/>
      <c r="J2" s="693"/>
      <c r="K2" s="693"/>
      <c r="L2" s="693"/>
      <c r="M2" s="693"/>
      <c r="N2" s="693"/>
      <c r="O2" s="693"/>
      <c r="P2" s="693"/>
      <c r="Q2" s="693"/>
      <c r="R2" s="693"/>
      <c r="S2" s="693"/>
      <c r="T2" s="693"/>
      <c r="U2" s="693"/>
      <c r="V2" s="693"/>
      <c r="W2" s="693"/>
    </row>
    <row r="3" spans="1:23" s="682" customFormat="1">
      <c r="B3" s="713"/>
      <c r="C3" s="712"/>
      <c r="D3" s="693"/>
      <c r="E3" s="693"/>
      <c r="F3" s="693"/>
      <c r="G3" s="693"/>
      <c r="H3" s="693"/>
      <c r="I3" s="693"/>
      <c r="J3" s="693"/>
      <c r="K3" s="693"/>
      <c r="L3" s="693"/>
      <c r="M3" s="693"/>
      <c r="N3" s="693"/>
      <c r="O3" s="693"/>
      <c r="P3" s="693"/>
      <c r="Q3" s="693"/>
      <c r="R3" s="693"/>
      <c r="S3" s="693"/>
      <c r="T3" s="693"/>
      <c r="U3" s="693"/>
      <c r="V3" s="693"/>
      <c r="W3" s="693"/>
    </row>
    <row r="4" spans="1:23" s="682" customFormat="1">
      <c r="C4" s="686" t="s">
        <v>44</v>
      </c>
      <c r="D4" s="686" t="s">
        <v>45</v>
      </c>
      <c r="E4" s="686" t="s">
        <v>46</v>
      </c>
      <c r="F4" s="686" t="s">
        <v>84</v>
      </c>
      <c r="G4" s="686" t="s">
        <v>85</v>
      </c>
      <c r="H4" s="686" t="s">
        <v>295</v>
      </c>
      <c r="I4" s="686" t="s">
        <v>261</v>
      </c>
      <c r="J4" s="686" t="s">
        <v>291</v>
      </c>
      <c r="K4" s="686" t="s">
        <v>298</v>
      </c>
      <c r="L4" s="686" t="s">
        <v>299</v>
      </c>
      <c r="M4" s="686" t="s">
        <v>300</v>
      </c>
      <c r="N4" s="686" t="s">
        <v>301</v>
      </c>
      <c r="O4" s="686" t="s">
        <v>303</v>
      </c>
      <c r="P4" s="686" t="s">
        <v>310</v>
      </c>
      <c r="Q4" s="686" t="s">
        <v>311</v>
      </c>
      <c r="R4" s="686" t="s">
        <v>397</v>
      </c>
    </row>
    <row r="5" spans="1:23" s="682" customFormat="1" ht="14.65" customHeight="1">
      <c r="B5" s="712"/>
      <c r="C5" s="996" t="s">
        <v>1132</v>
      </c>
      <c r="D5" s="996"/>
      <c r="E5" s="996"/>
      <c r="F5" s="996"/>
      <c r="G5" s="996"/>
      <c r="H5" s="996"/>
      <c r="I5" s="996"/>
      <c r="J5" s="996"/>
      <c r="K5" s="996"/>
      <c r="L5" s="996"/>
      <c r="M5" s="996"/>
      <c r="N5" s="996"/>
      <c r="O5" s="996"/>
      <c r="P5" s="996"/>
      <c r="Q5" s="996"/>
      <c r="R5" s="996"/>
      <c r="S5" s="714"/>
      <c r="T5" s="687" t="s">
        <v>283</v>
      </c>
    </row>
    <row r="6" spans="1:23" s="682" customFormat="1" ht="11.65" customHeight="1">
      <c r="B6" s="712"/>
      <c r="C6" s="837"/>
      <c r="D6" s="996" t="s">
        <v>1133</v>
      </c>
      <c r="E6" s="996"/>
      <c r="F6" s="996"/>
      <c r="G6" s="996"/>
      <c r="H6" s="996"/>
      <c r="I6" s="996"/>
      <c r="J6" s="996" t="s">
        <v>1134</v>
      </c>
      <c r="K6" s="996"/>
      <c r="L6" s="996"/>
      <c r="M6" s="996"/>
      <c r="N6" s="996"/>
      <c r="O6" s="996"/>
      <c r="P6" s="996"/>
      <c r="Q6" s="996" t="s">
        <v>1135</v>
      </c>
      <c r="R6" s="996"/>
      <c r="S6" s="714"/>
    </row>
    <row r="7" spans="1:23" s="682" customFormat="1" ht="34.5">
      <c r="A7" s="715"/>
      <c r="B7" s="836" t="s">
        <v>1136</v>
      </c>
      <c r="C7" s="837"/>
      <c r="D7" s="836" t="s">
        <v>1137</v>
      </c>
      <c r="E7" s="836" t="s">
        <v>1138</v>
      </c>
      <c r="F7" s="836" t="s">
        <v>1139</v>
      </c>
      <c r="G7" s="836" t="s">
        <v>1140</v>
      </c>
      <c r="H7" s="836" t="s">
        <v>1141</v>
      </c>
      <c r="I7" s="836" t="s">
        <v>1142</v>
      </c>
      <c r="J7" s="836" t="s">
        <v>1143</v>
      </c>
      <c r="K7" s="836" t="s">
        <v>1144</v>
      </c>
      <c r="L7" s="836" t="s">
        <v>1145</v>
      </c>
      <c r="M7" s="836" t="s">
        <v>1146</v>
      </c>
      <c r="N7" s="836" t="s">
        <v>1147</v>
      </c>
      <c r="O7" s="836" t="s">
        <v>1148</v>
      </c>
      <c r="P7" s="836" t="s">
        <v>1149</v>
      </c>
      <c r="Q7" s="836"/>
      <c r="R7" s="838" t="s">
        <v>1150</v>
      </c>
      <c r="S7" s="716"/>
    </row>
    <row r="8" spans="1:23" s="682" customFormat="1">
      <c r="A8" s="703">
        <v>1</v>
      </c>
      <c r="B8" s="717" t="s">
        <v>1151</v>
      </c>
      <c r="C8" s="704">
        <v>932024.54899599997</v>
      </c>
      <c r="D8" s="689"/>
      <c r="E8" s="689"/>
      <c r="F8" s="689"/>
      <c r="G8" s="689"/>
      <c r="H8" s="689"/>
      <c r="I8" s="689"/>
      <c r="J8" s="689"/>
      <c r="K8" s="689"/>
      <c r="L8" s="689"/>
      <c r="M8" s="689"/>
      <c r="N8" s="689"/>
      <c r="O8" s="689"/>
      <c r="P8" s="689"/>
      <c r="Q8" s="821">
        <f>C8</f>
        <v>932024.54899599997</v>
      </c>
      <c r="R8" s="689"/>
      <c r="S8" s="714"/>
    </row>
    <row r="9" spans="1:23" s="682" customFormat="1">
      <c r="A9" s="703">
        <v>2</v>
      </c>
      <c r="B9" s="697" t="s">
        <v>1152</v>
      </c>
      <c r="C9" s="704">
        <v>251652.98446499999</v>
      </c>
      <c r="D9" s="689"/>
      <c r="E9" s="689"/>
      <c r="F9" s="689"/>
      <c r="G9" s="689"/>
      <c r="H9" s="689"/>
      <c r="I9" s="689"/>
      <c r="J9" s="689"/>
      <c r="K9" s="689"/>
      <c r="L9" s="689"/>
      <c r="M9" s="689"/>
      <c r="N9" s="689"/>
      <c r="O9" s="689"/>
      <c r="P9" s="689"/>
      <c r="Q9" s="821">
        <f t="shared" ref="Q9:Q16" si="0">C9</f>
        <v>251652.98446499999</v>
      </c>
      <c r="R9" s="689"/>
      <c r="S9" s="714"/>
    </row>
    <row r="10" spans="1:23" s="682" customFormat="1">
      <c r="A10" s="703">
        <v>3</v>
      </c>
      <c r="B10" s="697" t="s">
        <v>1153</v>
      </c>
      <c r="C10" s="704">
        <v>680314.22463099996</v>
      </c>
      <c r="D10" s="689"/>
      <c r="E10" s="689"/>
      <c r="F10" s="689"/>
      <c r="G10" s="689"/>
      <c r="H10" s="689"/>
      <c r="I10" s="689"/>
      <c r="J10" s="689"/>
      <c r="K10" s="689"/>
      <c r="L10" s="689"/>
      <c r="M10" s="689"/>
      <c r="N10" s="689"/>
      <c r="O10" s="689"/>
      <c r="P10" s="689"/>
      <c r="Q10" s="821">
        <f t="shared" si="0"/>
        <v>680314.22463099996</v>
      </c>
      <c r="R10" s="689"/>
      <c r="S10" s="714"/>
    </row>
    <row r="11" spans="1:23" s="682" customFormat="1">
      <c r="A11" s="703">
        <v>4</v>
      </c>
      <c r="B11" s="697" t="s">
        <v>1154</v>
      </c>
      <c r="C11" s="704">
        <v>57.3399</v>
      </c>
      <c r="D11" s="689"/>
      <c r="E11" s="689"/>
      <c r="F11" s="689"/>
      <c r="G11" s="689"/>
      <c r="H11" s="689"/>
      <c r="I11" s="689"/>
      <c r="J11" s="689"/>
      <c r="K11" s="689"/>
      <c r="L11" s="689"/>
      <c r="M11" s="689"/>
      <c r="N11" s="689"/>
      <c r="O11" s="689"/>
      <c r="P11" s="689"/>
      <c r="Q11" s="821">
        <f t="shared" si="0"/>
        <v>57.3399</v>
      </c>
      <c r="R11" s="689"/>
      <c r="S11" s="714"/>
    </row>
    <row r="12" spans="1:23" s="682" customFormat="1">
      <c r="A12" s="703">
        <v>5</v>
      </c>
      <c r="B12" s="697" t="s">
        <v>1155</v>
      </c>
      <c r="C12" s="704"/>
      <c r="D12" s="689"/>
      <c r="E12" s="689"/>
      <c r="F12" s="689"/>
      <c r="G12" s="689"/>
      <c r="H12" s="689"/>
      <c r="I12" s="689"/>
      <c r="J12" s="689"/>
      <c r="K12" s="689"/>
      <c r="L12" s="689"/>
      <c r="M12" s="689"/>
      <c r="N12" s="689"/>
      <c r="O12" s="689"/>
      <c r="P12" s="689"/>
      <c r="Q12" s="821"/>
      <c r="R12" s="689"/>
      <c r="S12" s="714"/>
    </row>
    <row r="13" spans="1:23" s="682" customFormat="1">
      <c r="A13" s="703">
        <v>6</v>
      </c>
      <c r="B13" s="717" t="s">
        <v>1156</v>
      </c>
      <c r="C13" s="704">
        <v>11865.278623</v>
      </c>
      <c r="D13" s="689"/>
      <c r="E13" s="689"/>
      <c r="F13" s="689"/>
      <c r="G13" s="689"/>
      <c r="H13" s="689"/>
      <c r="I13" s="689"/>
      <c r="J13" s="689"/>
      <c r="K13" s="689"/>
      <c r="L13" s="689"/>
      <c r="M13" s="689"/>
      <c r="N13" s="689"/>
      <c r="O13" s="689"/>
      <c r="P13" s="689"/>
      <c r="Q13" s="821">
        <f t="shared" si="0"/>
        <v>11865.278623</v>
      </c>
      <c r="R13" s="689"/>
    </row>
    <row r="14" spans="1:23">
      <c r="A14" s="703">
        <v>7</v>
      </c>
      <c r="B14" s="697" t="s">
        <v>1152</v>
      </c>
      <c r="C14" s="704">
        <v>9130.5721059999996</v>
      </c>
      <c r="D14" s="689"/>
      <c r="E14" s="689"/>
      <c r="F14" s="689"/>
      <c r="G14" s="689"/>
      <c r="H14" s="689"/>
      <c r="I14" s="689"/>
      <c r="J14" s="689"/>
      <c r="K14" s="689"/>
      <c r="L14" s="689"/>
      <c r="M14" s="689"/>
      <c r="N14" s="689"/>
      <c r="O14" s="689"/>
      <c r="P14" s="689"/>
      <c r="Q14" s="821">
        <f t="shared" si="0"/>
        <v>9130.5721059999996</v>
      </c>
      <c r="R14" s="689"/>
    </row>
    <row r="15" spans="1:23">
      <c r="A15" s="703">
        <v>8</v>
      </c>
      <c r="B15" s="697" t="s">
        <v>1153</v>
      </c>
      <c r="C15" s="704">
        <v>2734.7065170000001</v>
      </c>
      <c r="D15" s="689"/>
      <c r="E15" s="689"/>
      <c r="F15" s="689"/>
      <c r="G15" s="689"/>
      <c r="H15" s="689"/>
      <c r="I15" s="689"/>
      <c r="J15" s="689"/>
      <c r="K15" s="689"/>
      <c r="L15" s="689"/>
      <c r="M15" s="689"/>
      <c r="N15" s="689"/>
      <c r="O15" s="689"/>
      <c r="P15" s="689"/>
      <c r="Q15" s="821">
        <f t="shared" si="0"/>
        <v>2734.7065170000001</v>
      </c>
      <c r="R15" s="689"/>
    </row>
    <row r="16" spans="1:23" s="682" customFormat="1">
      <c r="A16" s="703">
        <v>9</v>
      </c>
      <c r="B16" s="697" t="s">
        <v>1154</v>
      </c>
      <c r="C16" s="704">
        <v>0</v>
      </c>
      <c r="D16" s="689"/>
      <c r="E16" s="689"/>
      <c r="F16" s="689"/>
      <c r="G16" s="689"/>
      <c r="H16" s="689"/>
      <c r="I16" s="689"/>
      <c r="J16" s="689"/>
      <c r="K16" s="689"/>
      <c r="L16" s="689"/>
      <c r="M16" s="689"/>
      <c r="N16" s="689"/>
      <c r="O16" s="689"/>
      <c r="P16" s="689"/>
      <c r="Q16" s="821">
        <f t="shared" si="0"/>
        <v>0</v>
      </c>
      <c r="R16" s="689"/>
      <c r="S16" s="714"/>
    </row>
    <row r="17" spans="1:19" s="682" customFormat="1">
      <c r="A17" s="703">
        <v>10</v>
      </c>
      <c r="B17" s="697" t="s">
        <v>1155</v>
      </c>
      <c r="C17" s="704"/>
      <c r="D17" s="689"/>
      <c r="E17" s="689"/>
      <c r="F17" s="689"/>
      <c r="G17" s="689"/>
      <c r="H17" s="689"/>
      <c r="I17" s="689"/>
      <c r="J17" s="689"/>
      <c r="K17" s="689"/>
      <c r="L17" s="689"/>
      <c r="M17" s="689"/>
      <c r="N17" s="689"/>
      <c r="O17" s="689"/>
      <c r="P17" s="689"/>
      <c r="Q17" s="821"/>
      <c r="R17" s="689"/>
      <c r="S17" s="714"/>
    </row>
    <row r="21" spans="1:19" ht="48">
      <c r="B21" s="729" t="s">
        <v>1259</v>
      </c>
    </row>
  </sheetData>
  <mergeCells count="4">
    <mergeCell ref="C5:R5"/>
    <mergeCell ref="D6:I6"/>
    <mergeCell ref="J6:P6"/>
    <mergeCell ref="Q6:R6"/>
  </mergeCells>
  <hyperlinks>
    <hyperlink ref="T5" location="Index!A1" display="Index" xr:uid="{7B5EC71F-680E-4219-86A1-70B6934CC65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0EAD-172B-4193-8900-80366CDA6CFF}">
  <sheetPr>
    <tabColor rgb="FF005AB4"/>
  </sheetPr>
  <dimension ref="A1:H18"/>
  <sheetViews>
    <sheetView workbookViewId="0"/>
  </sheetViews>
  <sheetFormatPr defaultColWidth="8.7265625" defaultRowHeight="14.5"/>
  <cols>
    <col min="1" max="1" width="8.7265625" style="44"/>
    <col min="2" max="2" width="56.1796875" style="44" bestFit="1" customWidth="1"/>
    <col min="3" max="8" width="15.54296875" style="44" customWidth="1"/>
    <col min="9" max="16384" width="8.7265625" style="44"/>
  </cols>
  <sheetData>
    <row r="1" spans="1:8">
      <c r="A1" s="700" t="s">
        <v>1196</v>
      </c>
    </row>
    <row r="3" spans="1:8">
      <c r="A3" s="722"/>
      <c r="B3" s="723"/>
      <c r="C3" s="723"/>
      <c r="D3" s="722"/>
      <c r="E3" s="722"/>
      <c r="F3" s="722"/>
      <c r="G3" s="722"/>
      <c r="H3" s="722"/>
    </row>
    <row r="4" spans="1:8">
      <c r="A4" s="722"/>
      <c r="B4" s="686" t="s">
        <v>44</v>
      </c>
      <c r="C4" s="686" t="s">
        <v>45</v>
      </c>
      <c r="D4" s="686" t="s">
        <v>46</v>
      </c>
      <c r="E4" s="686" t="s">
        <v>84</v>
      </c>
      <c r="F4" s="686" t="s">
        <v>85</v>
      </c>
      <c r="G4" s="686" t="s">
        <v>295</v>
      </c>
      <c r="H4" s="686" t="s">
        <v>261</v>
      </c>
    </row>
    <row r="5" spans="1:8" ht="33" customHeight="1">
      <c r="A5" s="722"/>
      <c r="B5" s="839" t="s">
        <v>1180</v>
      </c>
      <c r="C5" s="840" t="s">
        <v>1181</v>
      </c>
      <c r="D5" s="840" t="s">
        <v>1182</v>
      </c>
      <c r="E5" s="840" t="s">
        <v>1183</v>
      </c>
      <c r="F5" s="840" t="s">
        <v>1184</v>
      </c>
      <c r="G5" s="840" t="s">
        <v>1185</v>
      </c>
      <c r="H5" s="840" t="s">
        <v>1186</v>
      </c>
    </row>
    <row r="6" spans="1:8">
      <c r="A6" s="703">
        <v>1</v>
      </c>
      <c r="B6" s="697" t="s">
        <v>1187</v>
      </c>
      <c r="C6" s="697"/>
      <c r="D6" s="697"/>
      <c r="E6" s="697"/>
      <c r="F6" s="697"/>
      <c r="G6" s="697"/>
      <c r="H6" s="697"/>
    </row>
    <row r="7" spans="1:8">
      <c r="A7" s="703">
        <v>2</v>
      </c>
      <c r="B7" s="697" t="s">
        <v>1188</v>
      </c>
      <c r="C7" s="697"/>
      <c r="D7" s="697"/>
      <c r="E7" s="697"/>
      <c r="F7" s="697"/>
      <c r="G7" s="697"/>
      <c r="H7" s="697"/>
    </row>
    <row r="8" spans="1:8">
      <c r="A8" s="703">
        <v>3</v>
      </c>
      <c r="B8" s="697" t="s">
        <v>1189</v>
      </c>
      <c r="C8" s="697"/>
      <c r="D8" s="697"/>
      <c r="E8" s="697"/>
      <c r="F8" s="697"/>
      <c r="G8" s="697"/>
      <c r="H8" s="697"/>
    </row>
    <row r="9" spans="1:8">
      <c r="A9" s="703">
        <v>4</v>
      </c>
      <c r="B9" s="697" t="s">
        <v>1190</v>
      </c>
      <c r="C9" s="697"/>
      <c r="D9" s="697"/>
      <c r="E9" s="697"/>
      <c r="F9" s="697"/>
      <c r="G9" s="697"/>
      <c r="H9" s="697"/>
    </row>
    <row r="10" spans="1:8">
      <c r="A10" s="703">
        <v>5</v>
      </c>
      <c r="B10" s="697" t="s">
        <v>1191</v>
      </c>
      <c r="C10" s="697"/>
      <c r="D10" s="697"/>
      <c r="E10" s="697"/>
      <c r="F10" s="697"/>
      <c r="G10" s="697"/>
      <c r="H10" s="697"/>
    </row>
    <row r="11" spans="1:8">
      <c r="A11" s="703">
        <v>6</v>
      </c>
      <c r="B11" s="697" t="s">
        <v>1192</v>
      </c>
      <c r="C11" s="697"/>
      <c r="D11" s="697"/>
      <c r="E11" s="697"/>
      <c r="F11" s="697"/>
      <c r="G11" s="697"/>
      <c r="H11" s="697"/>
    </row>
    <row r="12" spans="1:8">
      <c r="A12" s="703">
        <v>7</v>
      </c>
      <c r="B12" s="697" t="s">
        <v>1193</v>
      </c>
      <c r="C12" s="697"/>
      <c r="D12" s="697"/>
      <c r="E12" s="697"/>
      <c r="F12" s="697"/>
      <c r="G12" s="697"/>
      <c r="H12" s="697"/>
    </row>
    <row r="13" spans="1:8">
      <c r="A13" s="703">
        <v>8</v>
      </c>
      <c r="B13" s="697" t="s">
        <v>1194</v>
      </c>
      <c r="C13" s="697"/>
      <c r="D13" s="697"/>
      <c r="E13" s="697"/>
      <c r="F13" s="697"/>
      <c r="G13" s="697"/>
      <c r="H13" s="697"/>
    </row>
    <row r="14" spans="1:8">
      <c r="A14" s="703">
        <v>9</v>
      </c>
      <c r="B14" s="697" t="s">
        <v>1195</v>
      </c>
      <c r="C14" s="697"/>
      <c r="D14" s="697"/>
      <c r="E14" s="697"/>
      <c r="F14" s="697"/>
      <c r="G14" s="697"/>
      <c r="H14" s="697"/>
    </row>
    <row r="15" spans="1:8">
      <c r="A15" s="724"/>
      <c r="B15" s="724"/>
      <c r="C15" s="724"/>
      <c r="D15" s="724"/>
      <c r="E15" s="724"/>
      <c r="F15" s="724"/>
      <c r="G15" s="724"/>
      <c r="H15" s="724"/>
    </row>
    <row r="16" spans="1:8">
      <c r="A16" s="998"/>
      <c r="B16" s="998"/>
      <c r="C16" s="724"/>
      <c r="D16" s="724"/>
      <c r="E16" s="724"/>
      <c r="F16" s="724"/>
      <c r="G16" s="724"/>
      <c r="H16" s="724"/>
    </row>
    <row r="18" spans="2:2" ht="72.5">
      <c r="B18" s="822" t="s">
        <v>1260</v>
      </c>
    </row>
  </sheetData>
  <mergeCells count="1">
    <mergeCell ref="A16:B1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F26B-4BEC-4517-AFDC-5EE756964E05}">
  <sheetPr>
    <tabColor theme="6"/>
  </sheetPr>
  <dimension ref="A1:H9"/>
  <sheetViews>
    <sheetView workbookViewId="0"/>
  </sheetViews>
  <sheetFormatPr defaultColWidth="9.1796875" defaultRowHeight="11.5"/>
  <cols>
    <col min="1" max="1" width="3.54296875" style="684" customWidth="1"/>
    <col min="2" max="2" width="14.1796875" style="684" customWidth="1"/>
    <col min="3" max="3" width="16.1796875" style="684" customWidth="1"/>
    <col min="4" max="4" width="14.54296875" style="684" customWidth="1"/>
    <col min="5" max="5" width="16.54296875" style="684" customWidth="1"/>
    <col min="6" max="6" width="16.26953125" style="684" customWidth="1"/>
    <col min="7" max="16384" width="9.1796875" style="684"/>
  </cols>
  <sheetData>
    <row r="1" spans="1:8" ht="13">
      <c r="A1" s="700" t="s">
        <v>1157</v>
      </c>
      <c r="B1" s="718"/>
    </row>
    <row r="3" spans="1:8">
      <c r="B3" s="686" t="s">
        <v>44</v>
      </c>
      <c r="C3" s="686" t="s">
        <v>45</v>
      </c>
      <c r="D3" s="686" t="s">
        <v>46</v>
      </c>
      <c r="E3" s="686" t="s">
        <v>84</v>
      </c>
      <c r="F3" s="686" t="s">
        <v>85</v>
      </c>
      <c r="H3" s="687" t="s">
        <v>283</v>
      </c>
    </row>
    <row r="4" spans="1:8" ht="80.5">
      <c r="B4" s="838" t="s">
        <v>1158</v>
      </c>
      <c r="C4" s="838" t="s">
        <v>1159</v>
      </c>
      <c r="D4" s="838" t="s">
        <v>1063</v>
      </c>
      <c r="E4" s="838" t="s">
        <v>1160</v>
      </c>
      <c r="F4" s="838" t="s">
        <v>1161</v>
      </c>
    </row>
    <row r="5" spans="1:8">
      <c r="A5" s="703">
        <v>1</v>
      </c>
      <c r="B5" s="689">
        <v>0</v>
      </c>
      <c r="C5" s="689">
        <v>0</v>
      </c>
      <c r="D5" s="689">
        <v>0</v>
      </c>
      <c r="E5" s="689">
        <v>0</v>
      </c>
      <c r="F5" s="689">
        <v>0</v>
      </c>
    </row>
    <row r="6" spans="1:8">
      <c r="B6" s="684" t="s">
        <v>1162</v>
      </c>
      <c r="E6" s="719"/>
    </row>
    <row r="9" spans="1:8" ht="54.4" customHeight="1">
      <c r="B9" s="999" t="s">
        <v>1261</v>
      </c>
      <c r="C9" s="999"/>
      <c r="D9" s="999"/>
    </row>
  </sheetData>
  <mergeCells count="1">
    <mergeCell ref="B9:D9"/>
  </mergeCells>
  <hyperlinks>
    <hyperlink ref="H3" location="Index!A1" display="Index" xr:uid="{AE8693FF-D1DE-4592-BA1D-E021E9AFD12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D948-C8FC-42C4-8468-BF2664E1B2A2}">
  <sheetPr>
    <tabColor theme="6"/>
  </sheetPr>
  <dimension ref="A1:R25"/>
  <sheetViews>
    <sheetView workbookViewId="0"/>
  </sheetViews>
  <sheetFormatPr defaultColWidth="8.81640625" defaultRowHeight="12.5"/>
  <cols>
    <col min="1" max="1" width="3" style="721" bestFit="1" customWidth="1"/>
    <col min="2" max="2" width="75.7265625" style="721" customWidth="1"/>
    <col min="3" max="3" width="13.453125" style="721" bestFit="1" customWidth="1"/>
    <col min="4" max="4" width="16.26953125" style="721" bestFit="1" customWidth="1"/>
    <col min="5" max="10" width="16" style="721" customWidth="1"/>
    <col min="11" max="11" width="17.7265625" style="721" customWidth="1"/>
    <col min="12" max="12" width="14.1796875" style="721" bestFit="1" customWidth="1"/>
    <col min="13" max="13" width="12" style="721" customWidth="1"/>
    <col min="14" max="14" width="8.81640625" style="721"/>
    <col min="15" max="15" width="13.54296875" style="721" bestFit="1" customWidth="1"/>
    <col min="16" max="16" width="11.81640625" style="721" bestFit="1" customWidth="1"/>
    <col min="17" max="16384" width="8.81640625" style="721"/>
  </cols>
  <sheetData>
    <row r="1" spans="1:18" ht="13">
      <c r="A1" s="700" t="s">
        <v>1163</v>
      </c>
      <c r="B1" s="720"/>
    </row>
    <row r="4" spans="1:18">
      <c r="B4" s="686" t="s">
        <v>44</v>
      </c>
      <c r="C4" s="686" t="s">
        <v>45</v>
      </c>
      <c r="D4" s="686" t="s">
        <v>46</v>
      </c>
      <c r="E4" s="686" t="s">
        <v>84</v>
      </c>
      <c r="F4" s="686" t="s">
        <v>85</v>
      </c>
      <c r="G4" s="686" t="s">
        <v>295</v>
      </c>
      <c r="H4" s="686" t="s">
        <v>261</v>
      </c>
      <c r="I4" s="686" t="s">
        <v>291</v>
      </c>
      <c r="J4" s="686" t="s">
        <v>298</v>
      </c>
      <c r="K4" s="686" t="s">
        <v>299</v>
      </c>
      <c r="L4" s="686" t="s">
        <v>300</v>
      </c>
      <c r="M4" s="686" t="s">
        <v>301</v>
      </c>
      <c r="N4" s="686" t="s">
        <v>303</v>
      </c>
      <c r="O4" s="686" t="s">
        <v>310</v>
      </c>
      <c r="P4" s="686" t="s">
        <v>1164</v>
      </c>
    </row>
    <row r="5" spans="1:18" ht="23.25" customHeight="1">
      <c r="B5" s="1000" t="s">
        <v>1165</v>
      </c>
      <c r="C5" s="1001" t="s">
        <v>1166</v>
      </c>
      <c r="D5" s="1001"/>
      <c r="E5" s="1001"/>
      <c r="F5" s="1001"/>
      <c r="G5" s="1001"/>
      <c r="H5" s="1001"/>
      <c r="I5" s="1001"/>
      <c r="J5" s="1001"/>
      <c r="K5" s="1001"/>
      <c r="L5" s="1001"/>
      <c r="M5" s="1001"/>
      <c r="N5" s="1001"/>
      <c r="O5" s="1001"/>
      <c r="P5" s="1001"/>
      <c r="R5" s="687" t="s">
        <v>283</v>
      </c>
    </row>
    <row r="6" spans="1:18" ht="13.15" customHeight="1">
      <c r="B6" s="1000"/>
      <c r="C6" s="836"/>
      <c r="D6" s="1001" t="s">
        <v>1167</v>
      </c>
      <c r="E6" s="1001"/>
      <c r="F6" s="1001"/>
      <c r="G6" s="1001"/>
      <c r="H6" s="1001"/>
      <c r="I6" s="1001"/>
      <c r="J6" s="1001"/>
      <c r="K6" s="1001"/>
      <c r="L6" s="1001"/>
      <c r="M6" s="1001"/>
      <c r="N6" s="1001"/>
      <c r="O6" s="1001"/>
      <c r="P6" s="1001"/>
    </row>
    <row r="7" spans="1:18" ht="36.75" customHeight="1">
      <c r="B7" s="1000"/>
      <c r="C7" s="836"/>
      <c r="D7" s="1001" t="s">
        <v>1168</v>
      </c>
      <c r="E7" s="1001"/>
      <c r="F7" s="1001"/>
      <c r="G7" s="1001"/>
      <c r="H7" s="1001"/>
      <c r="I7" s="1002" t="s">
        <v>1169</v>
      </c>
      <c r="J7" s="1002" t="s">
        <v>1170</v>
      </c>
      <c r="K7" s="1002" t="s">
        <v>1171</v>
      </c>
      <c r="L7" s="1002" t="s">
        <v>1066</v>
      </c>
      <c r="M7" s="1002" t="s">
        <v>1065</v>
      </c>
      <c r="N7" s="1003" t="s">
        <v>1172</v>
      </c>
      <c r="O7" s="1003"/>
      <c r="P7" s="1003"/>
    </row>
    <row r="8" spans="1:18" ht="43.15" customHeight="1">
      <c r="A8" s="715"/>
      <c r="B8" s="1000"/>
      <c r="C8" s="836"/>
      <c r="D8" s="836" t="s">
        <v>1069</v>
      </c>
      <c r="E8" s="836" t="s">
        <v>1070</v>
      </c>
      <c r="F8" s="836" t="s">
        <v>1071</v>
      </c>
      <c r="G8" s="836" t="s">
        <v>1072</v>
      </c>
      <c r="H8" s="836" t="s">
        <v>1073</v>
      </c>
      <c r="I8" s="1002"/>
      <c r="J8" s="1002"/>
      <c r="K8" s="1002"/>
      <c r="L8" s="1002"/>
      <c r="M8" s="1002"/>
      <c r="N8" s="836"/>
      <c r="O8" s="841" t="s">
        <v>1173</v>
      </c>
      <c r="P8" s="841" t="s">
        <v>1065</v>
      </c>
    </row>
    <row r="9" spans="1:18">
      <c r="A9" s="703">
        <v>1</v>
      </c>
      <c r="B9" s="689" t="s">
        <v>1075</v>
      </c>
      <c r="C9" s="704">
        <v>64375.148307000003</v>
      </c>
      <c r="D9" s="689"/>
      <c r="E9" s="689"/>
      <c r="F9" s="689"/>
      <c r="G9" s="689"/>
      <c r="H9" s="689"/>
      <c r="I9" s="689"/>
      <c r="J9" s="689"/>
      <c r="K9" s="689"/>
      <c r="L9" s="689"/>
      <c r="M9" s="689"/>
      <c r="N9" s="689"/>
      <c r="O9" s="689"/>
      <c r="P9" s="689"/>
    </row>
    <row r="10" spans="1:18">
      <c r="A10" s="703">
        <v>2</v>
      </c>
      <c r="B10" s="689" t="s">
        <v>1076</v>
      </c>
      <c r="C10" s="704">
        <v>204.83355399999999</v>
      </c>
      <c r="D10" s="689"/>
      <c r="E10" s="689"/>
      <c r="F10" s="689"/>
      <c r="G10" s="689"/>
      <c r="H10" s="689"/>
      <c r="I10" s="689"/>
      <c r="J10" s="689"/>
      <c r="K10" s="689"/>
      <c r="L10" s="689"/>
      <c r="M10" s="689"/>
      <c r="N10" s="689"/>
      <c r="O10" s="689"/>
      <c r="P10" s="689"/>
    </row>
    <row r="11" spans="1:18">
      <c r="A11" s="703">
        <v>3</v>
      </c>
      <c r="B11" s="689" t="s">
        <v>1082</v>
      </c>
      <c r="C11" s="704">
        <v>103032.369804</v>
      </c>
      <c r="D11" s="689"/>
      <c r="E11" s="689"/>
      <c r="F11" s="689"/>
      <c r="G11" s="689"/>
      <c r="H11" s="689"/>
      <c r="I11" s="689"/>
      <c r="J11" s="689"/>
      <c r="K11" s="689"/>
      <c r="L11" s="689"/>
      <c r="M11" s="689"/>
      <c r="N11" s="689"/>
      <c r="O11" s="689"/>
      <c r="P11" s="689"/>
    </row>
    <row r="12" spans="1:18">
      <c r="A12" s="703">
        <v>4</v>
      </c>
      <c r="B12" s="689" t="s">
        <v>1107</v>
      </c>
      <c r="C12" s="704">
        <v>831.96464000000003</v>
      </c>
      <c r="D12" s="689"/>
      <c r="E12" s="689"/>
      <c r="F12" s="689"/>
      <c r="G12" s="689"/>
      <c r="H12" s="689"/>
      <c r="I12" s="689"/>
      <c r="J12" s="689"/>
      <c r="K12" s="689"/>
      <c r="L12" s="689"/>
      <c r="M12" s="689"/>
      <c r="N12" s="689"/>
      <c r="O12" s="689"/>
      <c r="P12" s="689"/>
    </row>
    <row r="13" spans="1:18">
      <c r="A13" s="703">
        <v>5</v>
      </c>
      <c r="B13" s="689" t="s">
        <v>1112</v>
      </c>
      <c r="C13" s="704">
        <v>9295.6460380000008</v>
      </c>
      <c r="D13" s="689"/>
      <c r="E13" s="689"/>
      <c r="F13" s="689"/>
      <c r="G13" s="689"/>
      <c r="H13" s="689"/>
      <c r="I13" s="689"/>
      <c r="J13" s="689"/>
      <c r="K13" s="689"/>
      <c r="L13" s="689"/>
      <c r="M13" s="689"/>
      <c r="N13" s="689"/>
      <c r="O13" s="689"/>
      <c r="P13" s="689"/>
    </row>
    <row r="14" spans="1:18">
      <c r="A14" s="703">
        <v>6</v>
      </c>
      <c r="B14" s="689" t="s">
        <v>1113</v>
      </c>
      <c r="C14" s="704">
        <v>94518.318698999996</v>
      </c>
      <c r="D14" s="689"/>
      <c r="E14" s="689"/>
      <c r="F14" s="689"/>
      <c r="G14" s="689"/>
      <c r="H14" s="689"/>
      <c r="I14" s="689"/>
      <c r="J14" s="689"/>
      <c r="K14" s="689"/>
      <c r="L14" s="689"/>
      <c r="M14" s="689"/>
      <c r="N14" s="689"/>
      <c r="O14" s="689"/>
      <c r="P14" s="689"/>
    </row>
    <row r="15" spans="1:18">
      <c r="A15" s="703">
        <v>7</v>
      </c>
      <c r="B15" s="689" t="s">
        <v>1117</v>
      </c>
      <c r="C15" s="704">
        <v>47834.106421999997</v>
      </c>
      <c r="D15" s="689"/>
      <c r="E15" s="689"/>
      <c r="F15" s="689"/>
      <c r="G15" s="689"/>
      <c r="H15" s="689"/>
      <c r="I15" s="689"/>
      <c r="J15" s="689"/>
      <c r="K15" s="689"/>
      <c r="L15" s="689"/>
      <c r="M15" s="689"/>
      <c r="N15" s="689"/>
      <c r="O15" s="689"/>
      <c r="P15" s="689"/>
    </row>
    <row r="16" spans="1:18">
      <c r="A16" s="703">
        <v>8</v>
      </c>
      <c r="B16" s="689" t="s">
        <v>1118</v>
      </c>
      <c r="C16" s="704">
        <v>16861.735855999999</v>
      </c>
      <c r="D16" s="689"/>
      <c r="E16" s="689"/>
      <c r="F16" s="689"/>
      <c r="G16" s="689"/>
      <c r="H16" s="689"/>
      <c r="I16" s="689"/>
      <c r="J16" s="689"/>
      <c r="K16" s="689"/>
      <c r="L16" s="689"/>
      <c r="M16" s="689"/>
      <c r="N16" s="689"/>
      <c r="O16" s="689"/>
      <c r="P16" s="689"/>
    </row>
    <row r="17" spans="1:16">
      <c r="A17" s="703">
        <v>9</v>
      </c>
      <c r="B17" s="689" t="s">
        <v>1125</v>
      </c>
      <c r="C17" s="704">
        <v>124729.867728</v>
      </c>
      <c r="D17" s="689"/>
      <c r="E17" s="689"/>
      <c r="F17" s="689"/>
      <c r="G17" s="689"/>
      <c r="H17" s="689"/>
      <c r="I17" s="689"/>
      <c r="J17" s="689"/>
      <c r="K17" s="689"/>
      <c r="L17" s="689"/>
      <c r="M17" s="689"/>
      <c r="N17" s="689"/>
      <c r="O17" s="689"/>
      <c r="P17" s="689"/>
    </row>
    <row r="18" spans="1:16">
      <c r="A18" s="703">
        <v>10</v>
      </c>
      <c r="B18" s="689" t="s">
        <v>1174</v>
      </c>
      <c r="C18" s="704">
        <v>683048.93114799995</v>
      </c>
      <c r="D18" s="689"/>
      <c r="E18" s="689"/>
      <c r="F18" s="689"/>
      <c r="G18" s="689"/>
      <c r="H18" s="689"/>
      <c r="I18" s="689"/>
      <c r="J18" s="689"/>
      <c r="K18" s="689"/>
      <c r="L18" s="689"/>
      <c r="M18" s="689"/>
      <c r="N18" s="689"/>
      <c r="O18" s="689"/>
      <c r="P18" s="689"/>
    </row>
    <row r="19" spans="1:16">
      <c r="A19" s="703">
        <v>11</v>
      </c>
      <c r="B19" s="689" t="s">
        <v>1175</v>
      </c>
      <c r="C19" s="704">
        <v>260783.55657099999</v>
      </c>
      <c r="D19" s="689"/>
      <c r="E19" s="689"/>
      <c r="F19" s="689"/>
      <c r="G19" s="689"/>
      <c r="H19" s="689"/>
      <c r="I19" s="689"/>
      <c r="J19" s="689"/>
      <c r="K19" s="689"/>
      <c r="L19" s="689"/>
      <c r="M19" s="689"/>
      <c r="N19" s="689"/>
      <c r="O19" s="689"/>
      <c r="P19" s="689"/>
    </row>
    <row r="20" spans="1:16">
      <c r="A20" s="703">
        <v>12</v>
      </c>
      <c r="B20" s="689" t="s">
        <v>1176</v>
      </c>
      <c r="C20" s="704">
        <v>57.3399</v>
      </c>
      <c r="D20" s="689"/>
      <c r="E20" s="689"/>
      <c r="F20" s="689"/>
      <c r="G20" s="689"/>
      <c r="H20" s="689"/>
      <c r="I20" s="689"/>
      <c r="J20" s="689"/>
      <c r="K20" s="689"/>
      <c r="L20" s="689"/>
      <c r="M20" s="689"/>
      <c r="N20" s="689"/>
      <c r="O20" s="689"/>
      <c r="P20" s="689"/>
    </row>
    <row r="21" spans="1:16">
      <c r="A21" s="703">
        <v>13</v>
      </c>
      <c r="B21" s="689" t="s">
        <v>1177</v>
      </c>
      <c r="C21" s="704"/>
      <c r="D21" s="689"/>
      <c r="E21" s="689"/>
      <c r="F21" s="689"/>
      <c r="G21" s="689"/>
      <c r="H21" s="689"/>
      <c r="I21" s="689"/>
      <c r="J21" s="689"/>
      <c r="K21" s="689"/>
      <c r="L21" s="689"/>
      <c r="M21" s="689"/>
      <c r="N21" s="689"/>
      <c r="O21" s="689"/>
      <c r="P21" s="689"/>
    </row>
    <row r="25" spans="1:16" ht="24">
      <c r="B25" s="823" t="s">
        <v>1262</v>
      </c>
    </row>
  </sheetData>
  <mergeCells count="10">
    <mergeCell ref="B5:B8"/>
    <mergeCell ref="C5:P5"/>
    <mergeCell ref="D6:P6"/>
    <mergeCell ref="D7:H7"/>
    <mergeCell ref="I7:I8"/>
    <mergeCell ref="J7:J8"/>
    <mergeCell ref="K7:K8"/>
    <mergeCell ref="L7:L8"/>
    <mergeCell ref="M7:M8"/>
    <mergeCell ref="N7:P7"/>
  </mergeCells>
  <hyperlinks>
    <hyperlink ref="R5" location="Index!A1" display="Index" xr:uid="{E583A7D6-3E4C-4079-84BE-16480635672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3A7F-3F83-4428-8316-6A8DF1D1FE7B}">
  <sheetPr>
    <tabColor rgb="FF005AB4"/>
  </sheetPr>
  <dimension ref="A1:H24"/>
  <sheetViews>
    <sheetView zoomScaleNormal="100" workbookViewId="0"/>
  </sheetViews>
  <sheetFormatPr defaultColWidth="9.08984375" defaultRowHeight="14.5"/>
  <cols>
    <col min="1" max="1" width="2.81640625" style="44" customWidth="1"/>
    <col min="2" max="2" width="53.26953125" style="44" customWidth="1"/>
    <col min="3" max="3" width="55" style="44" bestFit="1" customWidth="1"/>
    <col min="4" max="4" width="27.81640625" style="44" customWidth="1"/>
    <col min="5" max="5" width="26.1796875" style="44" customWidth="1"/>
    <col min="6" max="6" width="24" style="44" customWidth="1"/>
    <col min="7" max="7" width="27" style="44" customWidth="1"/>
    <col min="8" max="16384" width="9.08984375" style="44"/>
  </cols>
  <sheetData>
    <row r="1" spans="1:8">
      <c r="A1" s="809" t="s">
        <v>1211</v>
      </c>
    </row>
    <row r="2" spans="1:8">
      <c r="A2" s="824"/>
      <c r="C2" s="824"/>
      <c r="D2" s="824"/>
      <c r="E2" s="824"/>
      <c r="F2" s="824"/>
      <c r="G2" s="824"/>
    </row>
    <row r="3" spans="1:8">
      <c r="A3" s="1007"/>
      <c r="B3" s="1007"/>
      <c r="C3" s="824"/>
      <c r="D3" s="824"/>
      <c r="E3" s="824"/>
      <c r="F3" s="824"/>
      <c r="G3" s="824"/>
    </row>
    <row r="4" spans="1:8">
      <c r="A4" s="824"/>
      <c r="B4" s="686" t="s">
        <v>44</v>
      </c>
      <c r="C4" s="686" t="s">
        <v>45</v>
      </c>
      <c r="D4" s="686" t="s">
        <v>46</v>
      </c>
      <c r="E4" s="686" t="s">
        <v>84</v>
      </c>
      <c r="F4" s="686" t="s">
        <v>85</v>
      </c>
      <c r="G4" s="686" t="s">
        <v>295</v>
      </c>
    </row>
    <row r="5" spans="1:8" ht="96.75" customHeight="1">
      <c r="A5" s="818"/>
      <c r="B5" s="1008" t="s">
        <v>1201</v>
      </c>
      <c r="C5" s="836" t="s">
        <v>1202</v>
      </c>
      <c r="D5" s="836" t="s">
        <v>1059</v>
      </c>
      <c r="E5" s="836" t="s">
        <v>1203</v>
      </c>
      <c r="F5" s="836" t="s">
        <v>1204</v>
      </c>
      <c r="G5" s="836" t="s">
        <v>1205</v>
      </c>
      <c r="H5" s="810"/>
    </row>
    <row r="6" spans="1:8">
      <c r="A6" s="819"/>
      <c r="B6" s="1008"/>
      <c r="C6" s="842"/>
      <c r="D6" s="842"/>
      <c r="E6" s="842"/>
      <c r="F6" s="842"/>
      <c r="G6" s="842"/>
      <c r="H6" s="810"/>
    </row>
    <row r="7" spans="1:8">
      <c r="A7" s="825">
        <v>1</v>
      </c>
      <c r="B7" s="1004" t="s">
        <v>1206</v>
      </c>
      <c r="C7" s="728" t="s">
        <v>1179</v>
      </c>
      <c r="D7" s="726"/>
      <c r="E7" s="726"/>
      <c r="F7" s="726"/>
      <c r="G7" s="726"/>
      <c r="H7" s="810"/>
    </row>
    <row r="8" spans="1:8">
      <c r="A8" s="825">
        <v>2</v>
      </c>
      <c r="B8" s="1005"/>
      <c r="C8" s="826" t="s">
        <v>1207</v>
      </c>
      <c r="D8" s="726"/>
      <c r="E8" s="726"/>
      <c r="F8" s="726"/>
      <c r="G8" s="726"/>
      <c r="H8" s="810"/>
    </row>
    <row r="9" spans="1:8">
      <c r="A9" s="827">
        <v>3</v>
      </c>
      <c r="B9" s="1005"/>
      <c r="C9" s="828" t="s">
        <v>1152</v>
      </c>
      <c r="D9" s="726"/>
      <c r="E9" s="726"/>
      <c r="F9" s="726"/>
      <c r="G9" s="726"/>
      <c r="H9" s="810"/>
    </row>
    <row r="10" spans="1:8">
      <c r="A10" s="829">
        <v>4</v>
      </c>
      <c r="B10" s="1005"/>
      <c r="C10" s="826" t="s">
        <v>1178</v>
      </c>
      <c r="D10" s="726"/>
      <c r="E10" s="726"/>
      <c r="F10" s="726"/>
      <c r="G10" s="726"/>
      <c r="H10" s="810"/>
    </row>
    <row r="11" spans="1:8">
      <c r="A11" s="829">
        <v>5</v>
      </c>
      <c r="B11" s="1005"/>
      <c r="C11" s="828" t="s">
        <v>1153</v>
      </c>
      <c r="D11" s="726"/>
      <c r="E11" s="726"/>
      <c r="F11" s="726"/>
      <c r="G11" s="726"/>
      <c r="H11" s="810"/>
    </row>
    <row r="12" spans="1:8">
      <c r="A12" s="830">
        <v>6</v>
      </c>
      <c r="B12" s="1005"/>
      <c r="C12" s="828" t="s">
        <v>1208</v>
      </c>
      <c r="D12" s="726"/>
      <c r="E12" s="726"/>
      <c r="F12" s="726"/>
      <c r="G12" s="726"/>
      <c r="H12" s="810"/>
    </row>
    <row r="13" spans="1:8">
      <c r="A13" s="831">
        <v>7</v>
      </c>
      <c r="B13" s="1006"/>
      <c r="C13" s="826" t="s">
        <v>1209</v>
      </c>
      <c r="D13" s="726"/>
      <c r="E13" s="726"/>
      <c r="F13" s="726"/>
      <c r="G13" s="726"/>
      <c r="H13" s="810"/>
    </row>
    <row r="14" spans="1:8">
      <c r="A14" s="831">
        <v>8</v>
      </c>
      <c r="B14" s="1004" t="s">
        <v>1210</v>
      </c>
      <c r="C14" s="826" t="s">
        <v>1179</v>
      </c>
      <c r="D14" s="730">
        <v>0</v>
      </c>
      <c r="E14" s="726"/>
      <c r="F14" s="726"/>
      <c r="G14" s="726"/>
      <c r="H14" s="810"/>
    </row>
    <row r="15" spans="1:8" ht="149.5">
      <c r="A15" s="832">
        <v>9</v>
      </c>
      <c r="B15" s="1005"/>
      <c r="C15" s="826" t="s">
        <v>1207</v>
      </c>
      <c r="D15" s="730">
        <v>82627.410673000006</v>
      </c>
      <c r="E15" s="811" t="s">
        <v>1264</v>
      </c>
      <c r="F15" s="811" t="s">
        <v>1265</v>
      </c>
      <c r="G15" s="726" t="s">
        <v>1266</v>
      </c>
      <c r="H15" s="810"/>
    </row>
    <row r="16" spans="1:8">
      <c r="A16" s="825">
        <v>10</v>
      </c>
      <c r="B16" s="1005"/>
      <c r="C16" s="828" t="s">
        <v>1152</v>
      </c>
      <c r="D16" s="730">
        <v>22499.575376000001</v>
      </c>
      <c r="E16" s="811" t="s">
        <v>1264</v>
      </c>
      <c r="F16" s="811" t="s">
        <v>1265</v>
      </c>
      <c r="G16" s="726"/>
      <c r="H16" s="810"/>
    </row>
    <row r="17" spans="1:8" ht="57.5">
      <c r="A17" s="825">
        <v>11</v>
      </c>
      <c r="B17" s="1005"/>
      <c r="C17" s="826" t="s">
        <v>1178</v>
      </c>
      <c r="D17" s="730">
        <v>109849.631043</v>
      </c>
      <c r="E17" s="811" t="s">
        <v>1264</v>
      </c>
      <c r="F17" s="811" t="s">
        <v>1265</v>
      </c>
      <c r="G17" s="726" t="s">
        <v>1267</v>
      </c>
      <c r="H17" s="810"/>
    </row>
    <row r="18" spans="1:8">
      <c r="A18" s="825">
        <v>12</v>
      </c>
      <c r="B18" s="1005"/>
      <c r="C18" s="833" t="s">
        <v>1153</v>
      </c>
      <c r="D18" s="731">
        <v>103785.157141</v>
      </c>
      <c r="E18" s="812" t="s">
        <v>1264</v>
      </c>
      <c r="F18" s="812" t="s">
        <v>1265</v>
      </c>
      <c r="G18" s="727"/>
      <c r="H18" s="810"/>
    </row>
    <row r="19" spans="1:8">
      <c r="A19" s="825">
        <v>13</v>
      </c>
      <c r="B19" s="1005"/>
      <c r="C19" s="828" t="s">
        <v>1208</v>
      </c>
      <c r="D19" s="730">
        <v>0</v>
      </c>
      <c r="E19" s="811"/>
      <c r="F19" s="811"/>
      <c r="G19" s="726"/>
      <c r="H19" s="810"/>
    </row>
    <row r="20" spans="1:8">
      <c r="A20" s="831">
        <v>14</v>
      </c>
      <c r="B20" s="1005"/>
      <c r="C20" s="826" t="s">
        <v>1209</v>
      </c>
      <c r="D20" s="730">
        <v>0</v>
      </c>
      <c r="E20" s="811"/>
      <c r="F20" s="811"/>
      <c r="G20" s="726"/>
      <c r="H20" s="810"/>
    </row>
    <row r="21" spans="1:8">
      <c r="A21" s="725"/>
    </row>
    <row r="24" spans="1:8" ht="175.9" customHeight="1">
      <c r="B24" s="1009" t="s">
        <v>1263</v>
      </c>
      <c r="C24" s="1009"/>
    </row>
  </sheetData>
  <mergeCells count="5">
    <mergeCell ref="B7:B13"/>
    <mergeCell ref="B14:B20"/>
    <mergeCell ref="A3:B3"/>
    <mergeCell ref="B5:B6"/>
    <mergeCell ref="B24:C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AB4"/>
  </sheetPr>
  <dimension ref="A1:N41"/>
  <sheetViews>
    <sheetView showGridLines="0" zoomScaleNormal="100" workbookViewId="0"/>
  </sheetViews>
  <sheetFormatPr defaultColWidth="9.26953125" defaultRowHeight="15.75" customHeight="1"/>
  <cols>
    <col min="1" max="1" width="3.81640625" style="158" customWidth="1"/>
    <col min="2" max="2" width="68.26953125" style="72" customWidth="1"/>
    <col min="3" max="4" width="27.7265625" style="72" customWidth="1"/>
    <col min="5" max="5" width="20.7265625" style="72" customWidth="1"/>
    <col min="6" max="6" width="3.453125" style="72" customWidth="1"/>
    <col min="7" max="7" width="8.54296875" style="72" customWidth="1"/>
    <col min="8" max="16384" width="9.26953125" style="72"/>
  </cols>
  <sheetData>
    <row r="1" spans="1:7" ht="15.75" customHeight="1">
      <c r="A1" s="19" t="s">
        <v>752</v>
      </c>
    </row>
    <row r="2" spans="1:7" ht="15.75" customHeight="1">
      <c r="A2" s="862" t="s">
        <v>759</v>
      </c>
      <c r="B2" s="862"/>
      <c r="C2" s="862"/>
      <c r="D2" s="862"/>
      <c r="E2" s="862"/>
    </row>
    <row r="3" spans="1:7" ht="15.75" customHeight="1">
      <c r="A3" s="862"/>
      <c r="B3" s="862"/>
      <c r="C3" s="862"/>
      <c r="D3" s="862"/>
      <c r="E3" s="862"/>
    </row>
    <row r="4" spans="1:7" ht="15.75" customHeight="1">
      <c r="C4" s="159" t="s">
        <v>44</v>
      </c>
      <c r="D4" s="159" t="s">
        <v>45</v>
      </c>
      <c r="E4" s="159" t="s">
        <v>46</v>
      </c>
    </row>
    <row r="5" spans="1:7" ht="15.75" customHeight="1">
      <c r="A5" s="860" t="s">
        <v>83</v>
      </c>
      <c r="B5" s="860"/>
      <c r="C5" s="861" t="s">
        <v>756</v>
      </c>
      <c r="D5" s="861" t="s">
        <v>757</v>
      </c>
      <c r="E5" s="861" t="s">
        <v>758</v>
      </c>
      <c r="G5" s="90" t="s">
        <v>283</v>
      </c>
    </row>
    <row r="6" spans="1:7" ht="15.75" customHeight="1">
      <c r="A6" s="860"/>
      <c r="B6" s="860"/>
      <c r="C6" s="861"/>
      <c r="D6" s="861"/>
      <c r="E6" s="861"/>
    </row>
    <row r="7" spans="1:7" ht="15.75" customHeight="1">
      <c r="A7" s="860"/>
      <c r="B7" s="860"/>
      <c r="C7" s="170" t="s">
        <v>1220</v>
      </c>
      <c r="D7" s="170" t="s">
        <v>1220</v>
      </c>
      <c r="E7" s="170"/>
    </row>
    <row r="8" spans="1:7" s="55" customFormat="1" ht="15.75" customHeight="1">
      <c r="A8" s="160"/>
      <c r="B8" s="160" t="s">
        <v>797</v>
      </c>
      <c r="C8" s="161"/>
      <c r="D8" s="161"/>
      <c r="E8" s="161"/>
    </row>
    <row r="9" spans="1:7" ht="15.75" customHeight="1">
      <c r="A9" s="760">
        <v>1</v>
      </c>
      <c r="B9" s="732" t="s">
        <v>767</v>
      </c>
      <c r="C9" s="761">
        <v>114114</v>
      </c>
      <c r="D9" s="763">
        <v>114114</v>
      </c>
      <c r="E9" s="762"/>
    </row>
    <row r="10" spans="1:7" ht="15.75" customHeight="1">
      <c r="A10" s="760">
        <v>2</v>
      </c>
      <c r="B10" s="738" t="s">
        <v>768</v>
      </c>
      <c r="C10" s="761">
        <v>34805</v>
      </c>
      <c r="D10" s="763">
        <v>34800</v>
      </c>
      <c r="E10" s="763"/>
    </row>
    <row r="11" spans="1:7" ht="15.75" customHeight="1">
      <c r="A11" s="760">
        <v>3</v>
      </c>
      <c r="B11" s="764" t="s">
        <v>769</v>
      </c>
      <c r="C11" s="761">
        <v>1272468</v>
      </c>
      <c r="D11" s="763">
        <v>1272470</v>
      </c>
      <c r="E11" s="763"/>
    </row>
    <row r="12" spans="1:7" ht="15.75" customHeight="1">
      <c r="A12" s="760">
        <v>4</v>
      </c>
      <c r="B12" s="764" t="s">
        <v>770</v>
      </c>
      <c r="C12" s="761">
        <v>238217</v>
      </c>
      <c r="D12" s="763">
        <v>205105</v>
      </c>
      <c r="E12" s="763"/>
    </row>
    <row r="13" spans="1:7" ht="15.75" customHeight="1">
      <c r="A13" s="167" t="s">
        <v>798</v>
      </c>
      <c r="B13" s="165" t="s">
        <v>799</v>
      </c>
      <c r="C13" s="162">
        <v>1340</v>
      </c>
      <c r="D13" s="163">
        <v>1340</v>
      </c>
      <c r="E13" s="163" t="s">
        <v>962</v>
      </c>
    </row>
    <row r="14" spans="1:7" ht="15.75" customHeight="1">
      <c r="A14" s="760" t="s">
        <v>800</v>
      </c>
      <c r="B14" s="765" t="s">
        <v>801</v>
      </c>
      <c r="C14" s="761">
        <v>1134</v>
      </c>
      <c r="D14" s="763">
        <v>1134</v>
      </c>
      <c r="E14" s="763" t="s">
        <v>963</v>
      </c>
    </row>
    <row r="15" spans="1:7" ht="15.75" customHeight="1">
      <c r="A15" s="167">
        <v>5</v>
      </c>
      <c r="B15" s="164" t="s">
        <v>771</v>
      </c>
      <c r="C15" s="162">
        <v>13786</v>
      </c>
      <c r="D15" s="163">
        <v>13786</v>
      </c>
      <c r="E15" s="163"/>
    </row>
    <row r="16" spans="1:7" ht="15.75" customHeight="1">
      <c r="A16" s="760">
        <v>6</v>
      </c>
      <c r="B16" s="764" t="s">
        <v>966</v>
      </c>
      <c r="C16" s="761">
        <v>778</v>
      </c>
      <c r="D16" s="763">
        <v>16299.11679177</v>
      </c>
      <c r="E16" s="763"/>
    </row>
    <row r="17" spans="1:14" ht="15.75" customHeight="1">
      <c r="A17" s="167" t="s">
        <v>802</v>
      </c>
      <c r="B17" s="165" t="s">
        <v>803</v>
      </c>
      <c r="C17" s="162">
        <v>0</v>
      </c>
      <c r="D17" s="163">
        <v>1539</v>
      </c>
      <c r="E17" s="163" t="s">
        <v>958</v>
      </c>
    </row>
    <row r="18" spans="1:14" ht="15.75" customHeight="1">
      <c r="A18" s="760" t="s">
        <v>804</v>
      </c>
      <c r="B18" s="765" t="s">
        <v>805</v>
      </c>
      <c r="C18" s="761">
        <v>0</v>
      </c>
      <c r="D18" s="763">
        <v>13981.893282770001</v>
      </c>
      <c r="E18" s="763" t="s">
        <v>964</v>
      </c>
    </row>
    <row r="19" spans="1:14" ht="15.75" customHeight="1">
      <c r="A19" s="760">
        <v>7</v>
      </c>
      <c r="B19" s="799" t="s">
        <v>772</v>
      </c>
      <c r="C19" s="761">
        <v>7995</v>
      </c>
      <c r="D19" s="763">
        <v>6179.6593370000001</v>
      </c>
      <c r="E19" s="763" t="s">
        <v>958</v>
      </c>
    </row>
    <row r="20" spans="1:14" ht="15.75" customHeight="1">
      <c r="A20" s="760">
        <v>8</v>
      </c>
      <c r="B20" s="799" t="s">
        <v>773</v>
      </c>
      <c r="C20" s="761">
        <v>2</v>
      </c>
      <c r="D20" s="763">
        <v>2</v>
      </c>
      <c r="E20" s="763" t="s">
        <v>965</v>
      </c>
    </row>
    <row r="21" spans="1:14" ht="15.75" customHeight="1">
      <c r="A21" s="760">
        <v>9</v>
      </c>
      <c r="B21" s="764" t="s">
        <v>781</v>
      </c>
      <c r="C21" s="761">
        <v>141</v>
      </c>
      <c r="D21" s="763">
        <v>141</v>
      </c>
      <c r="E21" s="763"/>
    </row>
    <row r="22" spans="1:14" ht="15.75" customHeight="1">
      <c r="A22" s="177">
        <v>10</v>
      </c>
      <c r="B22" s="164" t="s">
        <v>774</v>
      </c>
      <c r="C22" s="171">
        <v>30839</v>
      </c>
      <c r="D22" s="163">
        <v>27942.22</v>
      </c>
      <c r="E22" s="172"/>
      <c r="L22" s="166"/>
    </row>
    <row r="23" spans="1:14" s="203" customFormat="1" ht="15.75" customHeight="1">
      <c r="A23" s="178">
        <v>11</v>
      </c>
      <c r="B23" s="195" t="s">
        <v>753</v>
      </c>
      <c r="C23" s="196">
        <v>1713145</v>
      </c>
      <c r="D23" s="196">
        <v>1690838.9961287701</v>
      </c>
      <c r="E23" s="579"/>
      <c r="L23" s="204"/>
      <c r="N23" s="55"/>
    </row>
    <row r="24" spans="1:14" s="55" customFormat="1" ht="15.75" customHeight="1">
      <c r="A24" s="173"/>
      <c r="B24" s="160" t="s">
        <v>806</v>
      </c>
      <c r="C24" s="168"/>
      <c r="D24" s="169"/>
      <c r="E24" s="174"/>
    </row>
    <row r="25" spans="1:14" ht="15.75" customHeight="1">
      <c r="A25" s="760">
        <v>1</v>
      </c>
      <c r="B25" s="764" t="s">
        <v>782</v>
      </c>
      <c r="C25" s="761">
        <v>7368</v>
      </c>
      <c r="D25" s="800">
        <v>7368</v>
      </c>
      <c r="E25" s="763"/>
    </row>
    <row r="26" spans="1:14" ht="15.75" customHeight="1">
      <c r="A26" s="167">
        <v>2</v>
      </c>
      <c r="B26" s="164" t="s">
        <v>775</v>
      </c>
      <c r="C26" s="162">
        <v>899157</v>
      </c>
      <c r="D26" s="801">
        <v>899735</v>
      </c>
      <c r="E26" s="163"/>
    </row>
    <row r="27" spans="1:14" ht="15.75" customHeight="1">
      <c r="A27" s="760">
        <v>3</v>
      </c>
      <c r="B27" s="764" t="s">
        <v>776</v>
      </c>
      <c r="C27" s="761">
        <v>4727</v>
      </c>
      <c r="D27" s="800">
        <v>4727</v>
      </c>
      <c r="E27" s="763"/>
    </row>
    <row r="28" spans="1:14" ht="15.75" customHeight="1">
      <c r="A28" s="167">
        <v>4</v>
      </c>
      <c r="B28" s="164" t="s">
        <v>777</v>
      </c>
      <c r="C28" s="162">
        <v>14149</v>
      </c>
      <c r="D28" s="801">
        <v>13239</v>
      </c>
      <c r="E28" s="163"/>
    </row>
    <row r="29" spans="1:14" ht="15.75" customHeight="1">
      <c r="A29" s="760">
        <v>5</v>
      </c>
      <c r="B29" s="764" t="s">
        <v>778</v>
      </c>
      <c r="C29" s="761">
        <v>58340</v>
      </c>
      <c r="D29" s="800">
        <v>34582</v>
      </c>
      <c r="E29" s="763"/>
    </row>
    <row r="30" spans="1:14" ht="15.75" customHeight="1">
      <c r="A30" s="167">
        <v>6</v>
      </c>
      <c r="B30" s="164" t="s">
        <v>779</v>
      </c>
      <c r="C30" s="162">
        <v>482806</v>
      </c>
      <c r="D30" s="801">
        <v>484590</v>
      </c>
      <c r="E30" s="163"/>
    </row>
    <row r="31" spans="1:14" ht="15.75" customHeight="1">
      <c r="A31" s="760">
        <v>7</v>
      </c>
      <c r="B31" s="764" t="s">
        <v>780</v>
      </c>
      <c r="C31" s="761">
        <v>42403</v>
      </c>
      <c r="D31" s="800">
        <v>42403</v>
      </c>
      <c r="E31" s="763" t="s">
        <v>967</v>
      </c>
    </row>
    <row r="32" spans="1:14" s="203" customFormat="1" ht="15.75" customHeight="1">
      <c r="A32" s="766">
        <v>8</v>
      </c>
      <c r="B32" s="767" t="s">
        <v>754</v>
      </c>
      <c r="C32" s="768">
        <v>1508950</v>
      </c>
      <c r="D32" s="201">
        <v>1486644</v>
      </c>
      <c r="E32" s="769"/>
      <c r="L32" s="204"/>
      <c r="N32" s="55"/>
    </row>
    <row r="33" spans="1:14" s="55" customFormat="1" ht="15.75" customHeight="1">
      <c r="A33" s="167"/>
      <c r="B33" s="160" t="s">
        <v>755</v>
      </c>
      <c r="C33" s="168"/>
      <c r="D33" s="174"/>
      <c r="E33" s="169"/>
    </row>
    <row r="34" spans="1:14" ht="15.75" customHeight="1">
      <c r="A34" s="760">
        <v>1</v>
      </c>
      <c r="B34" s="764" t="s">
        <v>807</v>
      </c>
      <c r="C34" s="761">
        <v>1383</v>
      </c>
      <c r="D34" s="761">
        <v>1383</v>
      </c>
      <c r="E34" s="770" t="s">
        <v>954</v>
      </c>
    </row>
    <row r="35" spans="1:14" ht="15.75" customHeight="1">
      <c r="A35" s="167">
        <v>2</v>
      </c>
      <c r="B35" s="164" t="s">
        <v>808</v>
      </c>
      <c r="C35" s="162">
        <v>13713</v>
      </c>
      <c r="D35" s="162">
        <v>13713</v>
      </c>
      <c r="E35" s="163" t="s">
        <v>956</v>
      </c>
    </row>
    <row r="36" spans="1:14" ht="15.75" customHeight="1">
      <c r="A36" s="760">
        <v>3</v>
      </c>
      <c r="B36" s="764" t="s">
        <v>809</v>
      </c>
      <c r="C36" s="761">
        <v>186694</v>
      </c>
      <c r="D36" s="761">
        <v>186694</v>
      </c>
      <c r="E36" s="763" t="s">
        <v>955</v>
      </c>
    </row>
    <row r="37" spans="1:14" ht="15.75" customHeight="1">
      <c r="A37" s="167" t="s">
        <v>812</v>
      </c>
      <c r="B37" s="165" t="s">
        <v>811</v>
      </c>
      <c r="C37" s="162">
        <v>16171</v>
      </c>
      <c r="D37" s="162">
        <v>16171</v>
      </c>
      <c r="E37" s="163" t="s">
        <v>968</v>
      </c>
    </row>
    <row r="38" spans="1:14" ht="15.75" customHeight="1">
      <c r="A38" s="760" t="s">
        <v>810</v>
      </c>
      <c r="B38" s="765" t="s">
        <v>813</v>
      </c>
      <c r="C38" s="761">
        <v>0</v>
      </c>
      <c r="D38" s="761">
        <v>0</v>
      </c>
      <c r="E38" s="763" t="s">
        <v>957</v>
      </c>
    </row>
    <row r="39" spans="1:14" ht="15.75" customHeight="1">
      <c r="A39" s="167">
        <v>4</v>
      </c>
      <c r="B39" s="164" t="s">
        <v>814</v>
      </c>
      <c r="C39" s="162">
        <v>2405</v>
      </c>
      <c r="D39" s="162">
        <v>2405</v>
      </c>
      <c r="E39" s="163" t="s">
        <v>960</v>
      </c>
    </row>
    <row r="40" spans="1:14" s="203" customFormat="1" ht="15.75" customHeight="1">
      <c r="A40" s="179">
        <v>5</v>
      </c>
      <c r="B40" s="195" t="s">
        <v>796</v>
      </c>
      <c r="C40" s="196">
        <v>204195</v>
      </c>
      <c r="D40" s="196">
        <v>204195</v>
      </c>
      <c r="E40" s="578"/>
      <c r="L40" s="204"/>
      <c r="N40" s="55"/>
    </row>
    <row r="41" spans="1:14" ht="15.75" customHeight="1">
      <c r="B41" s="176"/>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AB4"/>
  </sheetPr>
  <dimension ref="A1:AA14"/>
  <sheetViews>
    <sheetView showGridLines="0" workbookViewId="0"/>
  </sheetViews>
  <sheetFormatPr defaultColWidth="9.26953125" defaultRowHeight="15.75" customHeight="1"/>
  <cols>
    <col min="1" max="1" width="5" style="72" customWidth="1"/>
    <col min="2" max="2" width="21.26953125" style="72" customWidth="1"/>
    <col min="3" max="4" width="12.1796875" style="72" customWidth="1"/>
    <col min="5" max="5" width="2.7265625" style="72" customWidth="1"/>
    <col min="6" max="7" width="15.7265625" style="72" customWidth="1"/>
    <col min="8" max="8" width="2.7265625" style="72" customWidth="1"/>
    <col min="9" max="10" width="12.1796875" style="72" customWidth="1"/>
    <col min="11" max="11" width="2.7265625" style="72" customWidth="1"/>
    <col min="12" max="13" width="12.1796875" style="72" customWidth="1"/>
    <col min="14" max="14" width="13.81640625" style="72" customWidth="1"/>
    <col min="15" max="18" width="12.1796875" style="72" customWidth="1"/>
    <col min="19" max="19" width="3.453125" style="72" customWidth="1"/>
    <col min="20" max="20" width="8.54296875" style="72" customWidth="1"/>
    <col min="21" max="16384" width="9.26953125" style="72"/>
  </cols>
  <sheetData>
    <row r="1" spans="1:27" ht="15.75" customHeight="1">
      <c r="A1" s="14" t="s">
        <v>731</v>
      </c>
    </row>
    <row r="2" spans="1:27" ht="15.75" customHeight="1">
      <c r="B2" s="107"/>
    </row>
    <row r="3" spans="1:27" ht="15.75" customHeight="1">
      <c r="C3" s="159" t="s">
        <v>44</v>
      </c>
      <c r="D3" s="159" t="s">
        <v>45</v>
      </c>
      <c r="E3" s="159"/>
      <c r="F3" s="159" t="s">
        <v>46</v>
      </c>
      <c r="G3" s="159" t="s">
        <v>84</v>
      </c>
      <c r="H3" s="159"/>
      <c r="I3" s="159" t="s">
        <v>85</v>
      </c>
      <c r="J3" s="159" t="s">
        <v>295</v>
      </c>
      <c r="K3" s="159"/>
      <c r="L3" s="159" t="s">
        <v>261</v>
      </c>
      <c r="M3" s="159" t="s">
        <v>291</v>
      </c>
      <c r="N3" s="159" t="s">
        <v>298</v>
      </c>
      <c r="O3" s="159" t="s">
        <v>299</v>
      </c>
      <c r="P3" s="159" t="s">
        <v>300</v>
      </c>
      <c r="Q3" s="159" t="s">
        <v>301</v>
      </c>
      <c r="R3" s="159" t="s">
        <v>303</v>
      </c>
    </row>
    <row r="4" spans="1:27" ht="25.5" customHeight="1">
      <c r="A4" s="860" t="s">
        <v>1219</v>
      </c>
      <c r="B4" s="860"/>
      <c r="C4" s="867" t="s">
        <v>288</v>
      </c>
      <c r="D4" s="867"/>
      <c r="E4" s="186"/>
      <c r="F4" s="865" t="s">
        <v>292</v>
      </c>
      <c r="G4" s="865"/>
      <c r="H4" s="186"/>
      <c r="I4" s="187"/>
      <c r="J4" s="187"/>
      <c r="K4" s="186"/>
      <c r="L4" s="866" t="s">
        <v>282</v>
      </c>
      <c r="M4" s="866"/>
      <c r="N4" s="866"/>
      <c r="O4" s="866"/>
      <c r="P4" s="861" t="s">
        <v>90</v>
      </c>
      <c r="Q4" s="861" t="s">
        <v>302</v>
      </c>
      <c r="R4" s="861" t="s">
        <v>304</v>
      </c>
      <c r="T4" s="90" t="s">
        <v>283</v>
      </c>
    </row>
    <row r="5" spans="1:27" ht="15.75" customHeight="1">
      <c r="A5" s="860"/>
      <c r="B5" s="860"/>
      <c r="C5" s="864" t="s">
        <v>289</v>
      </c>
      <c r="D5" s="864" t="s">
        <v>290</v>
      </c>
      <c r="E5" s="864"/>
      <c r="F5" s="864" t="s">
        <v>293</v>
      </c>
      <c r="G5" s="864" t="s">
        <v>284</v>
      </c>
      <c r="H5" s="864"/>
      <c r="I5" s="864" t="s">
        <v>822</v>
      </c>
      <c r="J5" s="864"/>
      <c r="K5" s="864"/>
      <c r="L5" s="864" t="s">
        <v>296</v>
      </c>
      <c r="M5" s="864" t="s">
        <v>297</v>
      </c>
      <c r="N5" s="864" t="s">
        <v>823</v>
      </c>
      <c r="O5" s="864"/>
      <c r="P5" s="861"/>
      <c r="Q5" s="861"/>
      <c r="R5" s="861"/>
    </row>
    <row r="6" spans="1:27" ht="15.75" customHeight="1">
      <c r="A6" s="860"/>
      <c r="B6" s="860"/>
      <c r="C6" s="861"/>
      <c r="D6" s="861" t="s">
        <v>291</v>
      </c>
      <c r="E6" s="861"/>
      <c r="F6" s="861"/>
      <c r="G6" s="861"/>
      <c r="H6" s="861"/>
      <c r="I6" s="861"/>
      <c r="J6" s="861" t="s">
        <v>294</v>
      </c>
      <c r="K6" s="861"/>
      <c r="L6" s="861"/>
      <c r="M6" s="861"/>
      <c r="N6" s="861"/>
      <c r="O6" s="861"/>
      <c r="P6" s="861"/>
      <c r="Q6" s="861"/>
      <c r="R6" s="861"/>
    </row>
    <row r="7" spans="1:27" ht="15.75" customHeight="1">
      <c r="A7" s="860"/>
      <c r="B7" s="860"/>
      <c r="C7" s="861"/>
      <c r="D7" s="861"/>
      <c r="E7" s="861"/>
      <c r="F7" s="861"/>
      <c r="G7" s="861"/>
      <c r="H7" s="861"/>
      <c r="I7" s="861"/>
      <c r="J7" s="861"/>
      <c r="K7" s="861"/>
      <c r="L7" s="861"/>
      <c r="M7" s="861"/>
      <c r="N7" s="861"/>
      <c r="O7" s="861"/>
      <c r="P7" s="861"/>
      <c r="Q7" s="861"/>
      <c r="R7" s="861"/>
    </row>
    <row r="8" spans="1:27" ht="15.75" customHeight="1">
      <c r="A8" s="860"/>
      <c r="B8" s="860"/>
      <c r="C8" s="861"/>
      <c r="D8" s="861"/>
      <c r="E8" s="861"/>
      <c r="F8" s="861"/>
      <c r="G8" s="861"/>
      <c r="H8" s="861"/>
      <c r="I8" s="861"/>
      <c r="J8" s="861"/>
      <c r="K8" s="861"/>
      <c r="L8" s="861"/>
      <c r="M8" s="861"/>
      <c r="N8" s="861"/>
      <c r="O8" s="861"/>
      <c r="P8" s="861"/>
      <c r="Q8" s="861"/>
      <c r="R8" s="861"/>
    </row>
    <row r="9" spans="1:27" ht="15.75" customHeight="1">
      <c r="A9" s="860"/>
      <c r="B9" s="860"/>
      <c r="C9" s="863"/>
      <c r="D9" s="863"/>
      <c r="E9" s="863"/>
      <c r="F9" s="863"/>
      <c r="G9" s="863"/>
      <c r="H9" s="863"/>
      <c r="I9" s="863"/>
      <c r="J9" s="863"/>
      <c r="K9" s="863"/>
      <c r="L9" s="863"/>
      <c r="M9" s="863"/>
      <c r="N9" s="863"/>
      <c r="O9" s="863" t="s">
        <v>79</v>
      </c>
      <c r="P9" s="861"/>
      <c r="Q9" s="863"/>
      <c r="R9" s="863"/>
    </row>
    <row r="10" spans="1:27" s="55" customFormat="1" ht="15.75" customHeight="1">
      <c r="A10" s="188" t="s">
        <v>272</v>
      </c>
      <c r="B10" s="189" t="s">
        <v>285</v>
      </c>
      <c r="C10" s="161"/>
      <c r="D10" s="161"/>
      <c r="E10" s="161"/>
      <c r="F10" s="161"/>
      <c r="G10" s="161"/>
      <c r="H10" s="161"/>
      <c r="I10" s="161"/>
      <c r="J10" s="161"/>
      <c r="K10" s="161"/>
      <c r="L10" s="161"/>
      <c r="M10" s="161"/>
      <c r="N10" s="161"/>
      <c r="O10" s="161"/>
      <c r="P10" s="190"/>
      <c r="Q10" s="161"/>
      <c r="R10" s="161"/>
    </row>
    <row r="11" spans="1:27" s="55" customFormat="1" ht="15.75" customHeight="1">
      <c r="A11" s="440"/>
      <c r="B11" s="802" t="s">
        <v>286</v>
      </c>
      <c r="C11" s="803">
        <v>1287572</v>
      </c>
      <c r="D11" s="803"/>
      <c r="E11" s="803"/>
      <c r="F11" s="803">
        <v>2597</v>
      </c>
      <c r="G11" s="803"/>
      <c r="H11" s="803"/>
      <c r="I11" s="803"/>
      <c r="J11" s="803">
        <v>1290169</v>
      </c>
      <c r="K11" s="803"/>
      <c r="L11" s="803">
        <v>66332</v>
      </c>
      <c r="M11" s="803">
        <v>208</v>
      </c>
      <c r="N11" s="803"/>
      <c r="O11" s="803">
        <v>66540</v>
      </c>
      <c r="P11" s="803">
        <v>831750</v>
      </c>
      <c r="Q11" s="804">
        <v>0.92245292221231656</v>
      </c>
      <c r="R11" s="804">
        <v>2.5000000000056598E-2</v>
      </c>
    </row>
    <row r="12" spans="1:27" s="55" customFormat="1" ht="15.75" customHeight="1">
      <c r="A12" s="191"/>
      <c r="B12" s="175" t="s">
        <v>287</v>
      </c>
      <c r="C12" s="192">
        <v>74766</v>
      </c>
      <c r="D12" s="192"/>
      <c r="E12" s="192"/>
      <c r="F12" s="192">
        <v>722</v>
      </c>
      <c r="G12" s="192"/>
      <c r="H12" s="192"/>
      <c r="I12" s="192"/>
      <c r="J12" s="192">
        <v>75488</v>
      </c>
      <c r="K12" s="192"/>
      <c r="L12" s="192">
        <v>5536</v>
      </c>
      <c r="M12" s="192">
        <v>57</v>
      </c>
      <c r="N12" s="192"/>
      <c r="O12" s="192">
        <v>5593</v>
      </c>
      <c r="P12" s="168">
        <v>69912.5</v>
      </c>
      <c r="Q12" s="805">
        <v>7.7547077787683438E-2</v>
      </c>
      <c r="R12" s="805"/>
      <c r="Y12" s="193"/>
    </row>
    <row r="13" spans="1:27" s="203" customFormat="1" ht="15.75" customHeight="1">
      <c r="A13" s="194" t="s">
        <v>273</v>
      </c>
      <c r="B13" s="195" t="s">
        <v>79</v>
      </c>
      <c r="C13" s="196">
        <v>1362338</v>
      </c>
      <c r="D13" s="197"/>
      <c r="E13" s="198"/>
      <c r="F13" s="196">
        <v>3319</v>
      </c>
      <c r="G13" s="199"/>
      <c r="H13" s="198"/>
      <c r="I13" s="197"/>
      <c r="J13" s="200">
        <v>1365657</v>
      </c>
      <c r="K13" s="197"/>
      <c r="L13" s="201">
        <v>71868</v>
      </c>
      <c r="M13" s="201">
        <v>265</v>
      </c>
      <c r="N13" s="199"/>
      <c r="O13" s="196">
        <v>72133</v>
      </c>
      <c r="P13" s="196">
        <v>901662.5</v>
      </c>
      <c r="Q13" s="798">
        <v>1</v>
      </c>
      <c r="R13" s="202">
        <v>2.41E-2</v>
      </c>
      <c r="Y13" s="204"/>
      <c r="AA13" s="55"/>
    </row>
    <row r="14" spans="1:27" ht="15.75" customHeight="1">
      <c r="D14" s="176"/>
      <c r="G14" s="176"/>
      <c r="I14" s="176"/>
      <c r="J14" s="176"/>
      <c r="K14" s="176"/>
      <c r="L14" s="176"/>
      <c r="M14" s="176"/>
      <c r="N14" s="176"/>
      <c r="Q14" s="176"/>
      <c r="R14" s="176"/>
    </row>
  </sheetData>
  <mergeCells count="20">
    <mergeCell ref="A4:B9"/>
    <mergeCell ref="F4:G4"/>
    <mergeCell ref="L4:O4"/>
    <mergeCell ref="P4:P9"/>
    <mergeCell ref="C4:D4"/>
    <mergeCell ref="D5:D9"/>
    <mergeCell ref="L5:L9"/>
    <mergeCell ref="M5:M9"/>
    <mergeCell ref="N5:N9"/>
    <mergeCell ref="R4:R9"/>
    <mergeCell ref="C5:C9"/>
    <mergeCell ref="F5:F9"/>
    <mergeCell ref="G5:G9"/>
    <mergeCell ref="I5:I9"/>
    <mergeCell ref="Q4:Q9"/>
    <mergeCell ref="E5:E9"/>
    <mergeCell ref="H5:H9"/>
    <mergeCell ref="J5:J9"/>
    <mergeCell ref="K5:K9"/>
    <mergeCell ref="O5:O9"/>
  </mergeCells>
  <hyperlinks>
    <hyperlink ref="T4" location="Index!A1" display="Index" xr:uid="{00000000-0004-0000-0700-000000000000}"/>
  </hyperlinks>
  <pageMargins left="0.7" right="0.7" top="0.75" bottom="0.75" header="0.3" footer="0.3"/>
  <pageSetup paperSize="9" orientation="portrait" r:id="rId1"/>
  <ignoredErrors>
    <ignoredError sqref="A12:A13 A10:A1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AB4"/>
  </sheetPr>
  <dimension ref="A1:E8"/>
  <sheetViews>
    <sheetView showGridLines="0" workbookViewId="0"/>
  </sheetViews>
  <sheetFormatPr defaultColWidth="9.26953125" defaultRowHeight="11.5"/>
  <cols>
    <col min="1" max="1" width="5" style="72" customWidth="1"/>
    <col min="2" max="2" width="50.26953125" style="72" customWidth="1"/>
    <col min="3" max="3" width="11.54296875" style="72" customWidth="1"/>
    <col min="4" max="4" width="4.453125" style="72" customWidth="1"/>
    <col min="5" max="5" width="8.54296875" style="72" customWidth="1"/>
    <col min="6" max="16384" width="9.26953125" style="72"/>
  </cols>
  <sheetData>
    <row r="1" spans="1:5" s="10" customFormat="1" ht="15.75" customHeight="1">
      <c r="A1" s="14" t="s">
        <v>732</v>
      </c>
    </row>
    <row r="2" spans="1:5" ht="15.75" customHeight="1">
      <c r="B2" s="107"/>
    </row>
    <row r="3" spans="1:5" ht="15.75" customHeight="1">
      <c r="C3" s="159" t="s">
        <v>44</v>
      </c>
    </row>
    <row r="4" spans="1:5" ht="15.75" customHeight="1">
      <c r="A4" s="868" t="s">
        <v>83</v>
      </c>
      <c r="B4" s="868"/>
      <c r="C4" s="210" t="s">
        <v>1215</v>
      </c>
      <c r="E4" s="90" t="s">
        <v>283</v>
      </c>
    </row>
    <row r="5" spans="1:5" s="55" customFormat="1" ht="15.75" customHeight="1">
      <c r="A5" s="206" t="s">
        <v>307</v>
      </c>
      <c r="B5" s="207" t="s">
        <v>91</v>
      </c>
      <c r="C5" s="208">
        <v>1030266</v>
      </c>
    </row>
    <row r="6" spans="1:5" s="55" customFormat="1" ht="15.75" customHeight="1">
      <c r="A6" s="771" t="s">
        <v>308</v>
      </c>
      <c r="B6" s="772" t="s">
        <v>305</v>
      </c>
      <c r="C6" s="773">
        <v>2.41E-2</v>
      </c>
    </row>
    <row r="7" spans="1:5" s="55" customFormat="1" ht="15.75" customHeight="1">
      <c r="A7" s="206" t="s">
        <v>309</v>
      </c>
      <c r="B7" s="207" t="s">
        <v>306</v>
      </c>
      <c r="C7" s="209">
        <v>24829</v>
      </c>
    </row>
    <row r="8" spans="1:5">
      <c r="A8" s="176"/>
      <c r="B8" s="176"/>
    </row>
  </sheetData>
  <mergeCells count="1">
    <mergeCell ref="A4:B4"/>
  </mergeCells>
  <hyperlinks>
    <hyperlink ref="E4" location="Index!A1" display="Index" xr:uid="{00000000-0004-0000-0800-000000000000}"/>
  </hyperlinks>
  <pageMargins left="0.7" right="0.7" top="0.75" bottom="0.75" header="0.3" footer="0.3"/>
  <pageSetup paperSize="9" orientation="portrait" r:id="rId1"/>
  <ignoredErrors>
    <ignoredError sqref="A5:A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AB4"/>
  </sheetPr>
  <dimension ref="A1:E83"/>
  <sheetViews>
    <sheetView showGridLines="0" workbookViewId="0"/>
  </sheetViews>
  <sheetFormatPr defaultColWidth="9.1796875" defaultRowHeight="12"/>
  <cols>
    <col min="1" max="1" width="7" style="67" customWidth="1"/>
    <col min="2" max="2" width="100.81640625" style="89" customWidth="1"/>
    <col min="3" max="3" width="16.26953125" style="89" customWidth="1"/>
    <col min="4" max="4" width="3.453125" style="72" customWidth="1"/>
    <col min="5" max="5" width="8.54296875" style="72" customWidth="1"/>
    <col min="6" max="16384" width="9.1796875" style="89"/>
  </cols>
  <sheetData>
    <row r="1" spans="1:5" ht="13">
      <c r="A1" s="19" t="s">
        <v>794</v>
      </c>
      <c r="B1" s="72"/>
      <c r="C1" s="211"/>
    </row>
    <row r="2" spans="1:5">
      <c r="A2" s="157"/>
      <c r="B2" s="72"/>
      <c r="C2" s="211"/>
    </row>
    <row r="3" spans="1:5">
      <c r="A3" s="158"/>
      <c r="B3" s="72"/>
      <c r="C3" s="211"/>
    </row>
    <row r="4" spans="1:5" ht="15.75" customHeight="1">
      <c r="A4" s="219"/>
      <c r="B4" s="220"/>
      <c r="C4" s="221"/>
      <c r="E4" s="90" t="s">
        <v>283</v>
      </c>
    </row>
    <row r="5" spans="1:5" ht="15.75" customHeight="1">
      <c r="A5" s="219"/>
      <c r="B5" s="220"/>
      <c r="C5" s="221"/>
    </row>
    <row r="6" spans="1:5" ht="15.75" customHeight="1">
      <c r="A6" s="219" t="s">
        <v>1219</v>
      </c>
      <c r="B6" s="220"/>
      <c r="C6" s="221" t="s">
        <v>552</v>
      </c>
    </row>
    <row r="7" spans="1:5" s="54" customFormat="1" ht="15.75" customHeight="1">
      <c r="A7" s="774">
        <v>1</v>
      </c>
      <c r="B7" s="775" t="s">
        <v>553</v>
      </c>
      <c r="C7" s="776">
        <v>1713145</v>
      </c>
      <c r="D7" s="55"/>
      <c r="E7" s="55"/>
    </row>
    <row r="8" spans="1:5" s="54" customFormat="1" ht="15.75" customHeight="1">
      <c r="A8" s="774">
        <v>2</v>
      </c>
      <c r="B8" s="777" t="s">
        <v>554</v>
      </c>
      <c r="C8" s="778">
        <v>-22306.003871229943</v>
      </c>
      <c r="D8" s="55"/>
      <c r="E8" s="55"/>
    </row>
    <row r="9" spans="1:5" s="54" customFormat="1" ht="15.75" customHeight="1">
      <c r="A9" s="212">
        <v>3</v>
      </c>
      <c r="B9" s="215" t="s">
        <v>593</v>
      </c>
      <c r="C9" s="216"/>
      <c r="D9" s="55"/>
      <c r="E9" s="55"/>
    </row>
    <row r="10" spans="1:5" s="54" customFormat="1" ht="15.75" customHeight="1">
      <c r="A10" s="774">
        <v>4</v>
      </c>
      <c r="B10" s="777" t="s">
        <v>594</v>
      </c>
      <c r="C10" s="778"/>
      <c r="D10" s="55"/>
      <c r="E10" s="55"/>
    </row>
    <row r="11" spans="1:5" s="54" customFormat="1" ht="23">
      <c r="A11" s="212">
        <v>5</v>
      </c>
      <c r="B11" s="215" t="s">
        <v>595</v>
      </c>
      <c r="C11" s="216"/>
      <c r="D11" s="55"/>
      <c r="E11" s="55"/>
    </row>
    <row r="12" spans="1:5" s="54" customFormat="1" ht="15.75" customHeight="1">
      <c r="A12" s="774">
        <v>6</v>
      </c>
      <c r="B12" s="777" t="s">
        <v>596</v>
      </c>
      <c r="C12" s="778"/>
      <c r="D12" s="55"/>
      <c r="E12" s="55"/>
    </row>
    <row r="13" spans="1:5" s="54" customFormat="1" ht="15.75" customHeight="1">
      <c r="A13" s="212">
        <v>7</v>
      </c>
      <c r="B13" s="215" t="s">
        <v>597</v>
      </c>
      <c r="C13" s="216"/>
      <c r="D13" s="55"/>
      <c r="E13" s="55"/>
    </row>
    <row r="14" spans="1:5" s="54" customFormat="1" ht="15.75" customHeight="1">
      <c r="A14" s="774">
        <v>8</v>
      </c>
      <c r="B14" s="777" t="s">
        <v>555</v>
      </c>
      <c r="C14" s="776">
        <v>4293.5467912399999</v>
      </c>
      <c r="D14" s="55"/>
      <c r="E14" s="55"/>
    </row>
    <row r="15" spans="1:5" s="54" customFormat="1" ht="15.75" customHeight="1">
      <c r="A15" s="212">
        <v>9</v>
      </c>
      <c r="B15" s="215" t="s">
        <v>556</v>
      </c>
      <c r="C15" s="213">
        <v>42520.508136999997</v>
      </c>
      <c r="D15" s="55"/>
      <c r="E15" s="55"/>
    </row>
    <row r="16" spans="1:5" s="54" customFormat="1" ht="15.75" customHeight="1">
      <c r="A16" s="774">
        <v>10</v>
      </c>
      <c r="B16" s="777" t="s">
        <v>557</v>
      </c>
      <c r="C16" s="776">
        <v>55359</v>
      </c>
      <c r="D16" s="55"/>
      <c r="E16" s="55"/>
    </row>
    <row r="17" spans="1:5" s="54" customFormat="1" ht="15.75" customHeight="1">
      <c r="A17" s="212">
        <v>11</v>
      </c>
      <c r="B17" s="215" t="s">
        <v>598</v>
      </c>
      <c r="C17" s="213"/>
      <c r="D17" s="55"/>
      <c r="E17" s="55"/>
    </row>
    <row r="18" spans="1:5" s="54" customFormat="1" ht="15.75" customHeight="1">
      <c r="A18" s="774" t="s">
        <v>599</v>
      </c>
      <c r="B18" s="777" t="s">
        <v>600</v>
      </c>
      <c r="C18" s="776"/>
      <c r="D18" s="55"/>
      <c r="E18" s="55"/>
    </row>
    <row r="19" spans="1:5" s="54" customFormat="1" ht="15.75" customHeight="1">
      <c r="A19" s="774" t="s">
        <v>601</v>
      </c>
      <c r="B19" s="777" t="s">
        <v>602</v>
      </c>
      <c r="C19" s="776"/>
      <c r="D19" s="55"/>
      <c r="E19" s="55"/>
    </row>
    <row r="20" spans="1:5" s="54" customFormat="1" ht="15.75" customHeight="1">
      <c r="A20" s="222">
        <v>12</v>
      </c>
      <c r="B20" s="223" t="s">
        <v>558</v>
      </c>
      <c r="C20" s="224">
        <v>-50185</v>
      </c>
      <c r="D20" s="55"/>
      <c r="E20" s="55"/>
    </row>
    <row r="21" spans="1:5" s="54" customFormat="1" ht="15.75" customHeight="1">
      <c r="A21" s="227">
        <v>13</v>
      </c>
      <c r="B21" s="226" t="s">
        <v>116</v>
      </c>
      <c r="C21" s="225">
        <v>1742827.0510570102</v>
      </c>
      <c r="D21" s="218"/>
      <c r="E21" s="55"/>
    </row>
    <row r="72" spans="4:4">
      <c r="D72" s="217"/>
    </row>
    <row r="73" spans="4:4">
      <c r="D73" s="217"/>
    </row>
    <row r="74" spans="4:4">
      <c r="D74" s="217"/>
    </row>
    <row r="75" spans="4:4">
      <c r="D75" s="217"/>
    </row>
    <row r="76" spans="4:4">
      <c r="D76" s="217"/>
    </row>
    <row r="77" spans="4:4">
      <c r="D77" s="217"/>
    </row>
    <row r="78" spans="4:4">
      <c r="D78" s="217"/>
    </row>
    <row r="79" spans="4:4">
      <c r="D79" s="217"/>
    </row>
    <row r="80" spans="4:4">
      <c r="D80" s="217"/>
    </row>
    <row r="81" spans="4:4">
      <c r="D81" s="217"/>
    </row>
    <row r="82" spans="4:4">
      <c r="D82" s="217"/>
    </row>
    <row r="83" spans="4:4">
      <c r="D83" s="217"/>
    </row>
  </sheetData>
  <conditionalFormatting sqref="C7:C21">
    <cfRule type="cellIs" dxfId="14" priority="1" stopIfTrue="1" operator="lessThan">
      <formula>0</formula>
    </cfRule>
  </conditionalFormatting>
  <hyperlinks>
    <hyperlink ref="E4" location="Index!A1" display="Index" xr:uid="{40AD3DFB-B2B3-4A22-8722-081F2642B19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AB4"/>
  </sheetPr>
  <dimension ref="A1:F80"/>
  <sheetViews>
    <sheetView showGridLines="0" zoomScaleNormal="100" workbookViewId="0"/>
  </sheetViews>
  <sheetFormatPr defaultColWidth="9.26953125" defaultRowHeight="11.5"/>
  <cols>
    <col min="1" max="1" width="7" style="158" customWidth="1"/>
    <col min="2" max="2" width="96.26953125" style="72" customWidth="1"/>
    <col min="3" max="4" width="16.26953125" style="211" customWidth="1"/>
    <col min="5" max="5" width="3.54296875" style="72" customWidth="1"/>
    <col min="6" max="6" width="8.54296875" style="72" customWidth="1"/>
    <col min="7" max="16384" width="9.26953125" style="72"/>
  </cols>
  <sheetData>
    <row r="1" spans="1:6" s="89" customFormat="1" ht="13">
      <c r="A1" s="19" t="s">
        <v>793</v>
      </c>
      <c r="B1" s="72"/>
      <c r="C1" s="211"/>
      <c r="D1" s="211"/>
      <c r="E1" s="72"/>
      <c r="F1" s="72"/>
    </row>
    <row r="2" spans="1:6" s="89" customFormat="1" ht="12">
      <c r="A2" s="157"/>
      <c r="B2" s="72"/>
      <c r="C2" s="211"/>
      <c r="D2" s="211"/>
      <c r="E2" s="72"/>
      <c r="F2" s="72"/>
    </row>
    <row r="3" spans="1:6" ht="15" customHeight="1">
      <c r="A3" s="228"/>
      <c r="B3" s="229"/>
      <c r="C3" s="230" t="s">
        <v>44</v>
      </c>
      <c r="D3" s="230" t="s">
        <v>45</v>
      </c>
    </row>
    <row r="4" spans="1:6" ht="15.75" customHeight="1">
      <c r="A4" s="242"/>
      <c r="B4" s="243"/>
      <c r="C4" s="861" t="s">
        <v>559</v>
      </c>
      <c r="D4" s="861"/>
      <c r="F4" s="90" t="s">
        <v>283</v>
      </c>
    </row>
    <row r="5" spans="1:6" ht="15.75" customHeight="1">
      <c r="A5" s="219" t="s">
        <v>83</v>
      </c>
      <c r="B5" s="220"/>
      <c r="C5" s="205" t="s">
        <v>1215</v>
      </c>
      <c r="D5" s="205" t="s">
        <v>1217</v>
      </c>
    </row>
    <row r="6" spans="1:6" ht="15.75" customHeight="1">
      <c r="B6" s="229" t="s">
        <v>560</v>
      </c>
      <c r="C6" s="244"/>
      <c r="D6" s="244"/>
    </row>
    <row r="7" spans="1:6" ht="15.75" customHeight="1">
      <c r="A7" s="774">
        <v>1</v>
      </c>
      <c r="B7" s="779" t="s">
        <v>561</v>
      </c>
      <c r="C7" s="776">
        <v>1651202.7611110101</v>
      </c>
      <c r="D7" s="776">
        <v>1542801.32468014</v>
      </c>
    </row>
    <row r="8" spans="1:6" s="109" customFormat="1" ht="23">
      <c r="A8" s="214">
        <v>2</v>
      </c>
      <c r="B8" s="233" t="s">
        <v>603</v>
      </c>
      <c r="C8" s="234"/>
      <c r="D8" s="234"/>
    </row>
    <row r="9" spans="1:6" ht="15.75" customHeight="1">
      <c r="A9" s="774">
        <v>3</v>
      </c>
      <c r="B9" s="779" t="s">
        <v>565</v>
      </c>
      <c r="C9" s="776"/>
      <c r="D9" s="776"/>
    </row>
    <row r="10" spans="1:6" ht="15.75" customHeight="1">
      <c r="A10" s="212">
        <v>4</v>
      </c>
      <c r="B10" s="232" t="s">
        <v>604</v>
      </c>
      <c r="C10" s="213"/>
      <c r="D10" s="213"/>
    </row>
    <row r="11" spans="1:6" ht="15.75" customHeight="1">
      <c r="A11" s="774">
        <v>5</v>
      </c>
      <c r="B11" s="779" t="s">
        <v>605</v>
      </c>
      <c r="C11" s="776"/>
      <c r="D11" s="776"/>
    </row>
    <row r="12" spans="1:6" ht="15.75" customHeight="1">
      <c r="A12" s="222">
        <v>6</v>
      </c>
      <c r="B12" s="245" t="s">
        <v>562</v>
      </c>
      <c r="C12" s="224">
        <v>-18813</v>
      </c>
      <c r="D12" s="213">
        <v>-27465</v>
      </c>
    </row>
    <row r="13" spans="1:6" ht="15.75" customHeight="1">
      <c r="A13" s="212">
        <v>7</v>
      </c>
      <c r="B13" s="247" t="s">
        <v>606</v>
      </c>
      <c r="C13" s="248">
        <v>1632389.7611110101</v>
      </c>
      <c r="D13" s="250">
        <v>1515336.32468014</v>
      </c>
    </row>
    <row r="14" spans="1:6" ht="15.75" customHeight="1">
      <c r="A14" s="246"/>
      <c r="B14" s="235"/>
      <c r="C14" s="249"/>
      <c r="D14" s="249"/>
    </row>
    <row r="15" spans="1:6" ht="15.75" customHeight="1">
      <c r="B15" s="229" t="s">
        <v>563</v>
      </c>
      <c r="C15" s="236"/>
      <c r="D15" s="236"/>
    </row>
    <row r="16" spans="1:6" ht="15.75" customHeight="1">
      <c r="A16" s="774">
        <v>8</v>
      </c>
      <c r="B16" s="777" t="s">
        <v>607</v>
      </c>
      <c r="C16" s="776">
        <v>6952.8513469999998</v>
      </c>
      <c r="D16" s="776">
        <v>7938.24450901</v>
      </c>
    </row>
    <row r="17" spans="1:4" ht="15.75" customHeight="1">
      <c r="A17" s="212" t="s">
        <v>608</v>
      </c>
      <c r="B17" s="215" t="s">
        <v>609</v>
      </c>
      <c r="C17" s="213"/>
      <c r="D17" s="213"/>
    </row>
    <row r="18" spans="1:4" ht="15.75" customHeight="1">
      <c r="A18" s="774">
        <v>9</v>
      </c>
      <c r="B18" s="774" t="s">
        <v>610</v>
      </c>
      <c r="C18" s="776">
        <v>5604.9304620000003</v>
      </c>
      <c r="D18" s="776">
        <v>8139.3934313500004</v>
      </c>
    </row>
    <row r="19" spans="1:4" ht="15.75" customHeight="1">
      <c r="A19" s="212" t="s">
        <v>611</v>
      </c>
      <c r="B19" s="212" t="s">
        <v>612</v>
      </c>
      <c r="C19" s="213"/>
      <c r="D19" s="213"/>
    </row>
    <row r="20" spans="1:4" ht="15.75" customHeight="1">
      <c r="A20" s="774" t="s">
        <v>613</v>
      </c>
      <c r="B20" s="774" t="s">
        <v>564</v>
      </c>
      <c r="C20" s="776"/>
      <c r="D20" s="776"/>
    </row>
    <row r="21" spans="1:4" ht="15.75" customHeight="1">
      <c r="A21" s="212">
        <v>10</v>
      </c>
      <c r="B21" s="212" t="s">
        <v>614</v>
      </c>
      <c r="C21" s="213"/>
      <c r="D21" s="213"/>
    </row>
    <row r="22" spans="1:4" ht="15.75" customHeight="1">
      <c r="A22" s="774" t="s">
        <v>615</v>
      </c>
      <c r="B22" s="774" t="s">
        <v>616</v>
      </c>
      <c r="C22" s="776"/>
      <c r="D22" s="776"/>
    </row>
    <row r="23" spans="1:4" ht="15.75" customHeight="1">
      <c r="A23" s="212" t="s">
        <v>617</v>
      </c>
      <c r="B23" s="212" t="s">
        <v>618</v>
      </c>
      <c r="C23" s="213"/>
      <c r="D23" s="213"/>
    </row>
    <row r="24" spans="1:4" ht="15.75" customHeight="1">
      <c r="A24" s="774">
        <v>11</v>
      </c>
      <c r="B24" s="774" t="s">
        <v>566</v>
      </c>
      <c r="C24" s="776"/>
      <c r="D24" s="776"/>
    </row>
    <row r="25" spans="1:4" ht="15.75" customHeight="1">
      <c r="A25" s="212">
        <v>12</v>
      </c>
      <c r="B25" s="222" t="s">
        <v>567</v>
      </c>
      <c r="C25" s="213"/>
      <c r="D25" s="213"/>
    </row>
    <row r="26" spans="1:4" ht="15.75" customHeight="1">
      <c r="A26" s="251">
        <v>13</v>
      </c>
      <c r="B26" s="226" t="s">
        <v>619</v>
      </c>
      <c r="C26" s="225">
        <v>12557.781809</v>
      </c>
      <c r="D26" s="250">
        <v>16077.63794036</v>
      </c>
    </row>
    <row r="27" spans="1:4" ht="15.75" customHeight="1">
      <c r="A27" s="246"/>
      <c r="B27" s="229"/>
      <c r="C27" s="216"/>
      <c r="D27" s="252"/>
    </row>
    <row r="28" spans="1:4" ht="15.75" customHeight="1">
      <c r="B28" s="229" t="s">
        <v>620</v>
      </c>
      <c r="C28" s="231"/>
      <c r="D28" s="231"/>
    </row>
    <row r="29" spans="1:4" ht="15.75" customHeight="1">
      <c r="A29" s="774">
        <v>14</v>
      </c>
      <c r="B29" s="777" t="s">
        <v>568</v>
      </c>
      <c r="C29" s="776">
        <v>42520.508136999997</v>
      </c>
      <c r="D29" s="776">
        <v>59225.38708</v>
      </c>
    </row>
    <row r="30" spans="1:4" ht="15.75" customHeight="1">
      <c r="A30" s="212">
        <v>15</v>
      </c>
      <c r="B30" s="215" t="s">
        <v>569</v>
      </c>
      <c r="C30" s="213"/>
      <c r="D30" s="213"/>
    </row>
    <row r="31" spans="1:4" ht="15.75" customHeight="1">
      <c r="A31" s="774">
        <v>16</v>
      </c>
      <c r="B31" s="777" t="s">
        <v>570</v>
      </c>
      <c r="C31" s="776"/>
      <c r="D31" s="776"/>
    </row>
    <row r="32" spans="1:4" ht="15.75" customHeight="1">
      <c r="A32" s="212" t="s">
        <v>621</v>
      </c>
      <c r="B32" s="215" t="s">
        <v>622</v>
      </c>
      <c r="C32" s="213"/>
      <c r="D32" s="213"/>
    </row>
    <row r="33" spans="1:4" ht="15.75" customHeight="1">
      <c r="A33" s="774">
        <v>17</v>
      </c>
      <c r="B33" s="777" t="s">
        <v>571</v>
      </c>
      <c r="C33" s="776"/>
      <c r="D33" s="776"/>
    </row>
    <row r="34" spans="1:4" ht="15.75" customHeight="1">
      <c r="A34" s="212" t="s">
        <v>623</v>
      </c>
      <c r="B34" s="253" t="s">
        <v>572</v>
      </c>
      <c r="C34" s="224"/>
      <c r="D34" s="224"/>
    </row>
    <row r="35" spans="1:4" ht="15.75" customHeight="1">
      <c r="A35" s="251">
        <v>18</v>
      </c>
      <c r="B35" s="226" t="s">
        <v>624</v>
      </c>
      <c r="C35" s="248">
        <v>42520.508136999997</v>
      </c>
      <c r="D35" s="248">
        <v>59225.38708</v>
      </c>
    </row>
    <row r="36" spans="1:4" ht="15.75" customHeight="1">
      <c r="A36" s="251"/>
      <c r="B36" s="229"/>
      <c r="C36" s="249"/>
      <c r="D36" s="249"/>
    </row>
    <row r="37" spans="1:4" ht="15.75" customHeight="1">
      <c r="B37" s="229" t="s">
        <v>573</v>
      </c>
      <c r="C37" s="236"/>
      <c r="D37" s="236"/>
    </row>
    <row r="38" spans="1:4" ht="15.75" customHeight="1">
      <c r="A38" s="774">
        <v>19</v>
      </c>
      <c r="B38" s="774" t="s">
        <v>574</v>
      </c>
      <c r="C38" s="776">
        <v>189481</v>
      </c>
      <c r="D38" s="776">
        <v>161784</v>
      </c>
    </row>
    <row r="39" spans="1:4" ht="15.75" customHeight="1">
      <c r="A39" s="212">
        <v>20</v>
      </c>
      <c r="B39" s="212" t="s">
        <v>575</v>
      </c>
      <c r="C39" s="213">
        <v>-134122</v>
      </c>
      <c r="D39" s="213">
        <v>-112383</v>
      </c>
    </row>
    <row r="40" spans="1:4" ht="23">
      <c r="A40" s="782">
        <v>21</v>
      </c>
      <c r="B40" s="783" t="s">
        <v>625</v>
      </c>
      <c r="C40" s="776"/>
      <c r="D40" s="776"/>
    </row>
    <row r="41" spans="1:4" ht="15.75" customHeight="1">
      <c r="A41" s="212">
        <v>22</v>
      </c>
      <c r="B41" s="780" t="s">
        <v>573</v>
      </c>
      <c r="C41" s="781">
        <v>55359</v>
      </c>
      <c r="D41" s="248">
        <v>49401</v>
      </c>
    </row>
    <row r="42" spans="1:4" ht="15.75" customHeight="1">
      <c r="A42" s="246"/>
      <c r="B42" s="229"/>
      <c r="C42" s="216"/>
      <c r="D42" s="252"/>
    </row>
    <row r="43" spans="1:4" ht="15.75" customHeight="1">
      <c r="A43" s="237"/>
      <c r="B43" s="238" t="s">
        <v>626</v>
      </c>
      <c r="C43" s="231"/>
      <c r="D43" s="231"/>
    </row>
    <row r="44" spans="1:4" ht="15.75" customHeight="1">
      <c r="A44" s="782" t="s">
        <v>627</v>
      </c>
      <c r="B44" s="784" t="s">
        <v>637</v>
      </c>
      <c r="C44" s="776"/>
      <c r="D44" s="776"/>
    </row>
    <row r="45" spans="1:4" ht="15.75" customHeight="1">
      <c r="A45" s="214" t="s">
        <v>628</v>
      </c>
      <c r="B45" s="239" t="s">
        <v>638</v>
      </c>
      <c r="C45" s="213"/>
      <c r="D45" s="213"/>
    </row>
    <row r="46" spans="1:4" ht="15.75" customHeight="1">
      <c r="A46" s="782" t="s">
        <v>629</v>
      </c>
      <c r="B46" s="784" t="s">
        <v>639</v>
      </c>
      <c r="C46" s="776"/>
      <c r="D46" s="776"/>
    </row>
    <row r="47" spans="1:4" ht="15.75" customHeight="1">
      <c r="A47" s="214" t="s">
        <v>630</v>
      </c>
      <c r="B47" s="239" t="s">
        <v>640</v>
      </c>
      <c r="C47" s="213"/>
      <c r="D47" s="213"/>
    </row>
    <row r="48" spans="1:4" ht="15.75" customHeight="1">
      <c r="A48" s="782" t="s">
        <v>631</v>
      </c>
      <c r="B48" s="784" t="s">
        <v>641</v>
      </c>
      <c r="C48" s="776"/>
      <c r="D48" s="776"/>
    </row>
    <row r="49" spans="1:4" ht="15.75" customHeight="1">
      <c r="A49" s="214" t="s">
        <v>632</v>
      </c>
      <c r="B49" s="239" t="s">
        <v>642</v>
      </c>
      <c r="C49" s="213"/>
      <c r="D49" s="213"/>
    </row>
    <row r="50" spans="1:4" ht="15.75" customHeight="1">
      <c r="A50" s="782" t="s">
        <v>633</v>
      </c>
      <c r="B50" s="784" t="s">
        <v>643</v>
      </c>
      <c r="C50" s="776"/>
      <c r="D50" s="776"/>
    </row>
    <row r="51" spans="1:4" ht="15.75" customHeight="1">
      <c r="A51" s="214" t="s">
        <v>634</v>
      </c>
      <c r="B51" s="239" t="s">
        <v>644</v>
      </c>
      <c r="C51" s="213"/>
      <c r="D51" s="213"/>
    </row>
    <row r="52" spans="1:4" ht="15.75" customHeight="1">
      <c r="A52" s="782" t="s">
        <v>635</v>
      </c>
      <c r="B52" s="784" t="s">
        <v>645</v>
      </c>
      <c r="C52" s="776"/>
      <c r="D52" s="776"/>
    </row>
    <row r="53" spans="1:4" ht="15.75" customHeight="1">
      <c r="A53" s="214" t="s">
        <v>636</v>
      </c>
      <c r="B53" s="239" t="s">
        <v>646</v>
      </c>
      <c r="C53" s="213"/>
      <c r="D53" s="213"/>
    </row>
    <row r="54" spans="1:4" ht="15.75" customHeight="1">
      <c r="A54" s="227" t="s">
        <v>647</v>
      </c>
      <c r="B54" s="255" t="s">
        <v>648</v>
      </c>
      <c r="C54" s="250"/>
      <c r="D54" s="225"/>
    </row>
    <row r="55" spans="1:4" ht="15.75" customHeight="1">
      <c r="A55" s="214"/>
      <c r="B55" s="256"/>
      <c r="C55" s="249"/>
      <c r="D55" s="213"/>
    </row>
    <row r="56" spans="1:4" ht="15.75" customHeight="1">
      <c r="A56" s="237"/>
      <c r="B56" s="238" t="s">
        <v>649</v>
      </c>
      <c r="C56" s="236"/>
      <c r="D56" s="236"/>
    </row>
    <row r="57" spans="1:4" ht="15.75" customHeight="1">
      <c r="A57" s="782">
        <v>23</v>
      </c>
      <c r="B57" s="782" t="s">
        <v>238</v>
      </c>
      <c r="C57" s="776">
        <v>200923</v>
      </c>
      <c r="D57" s="776">
        <v>200164</v>
      </c>
    </row>
    <row r="58" spans="1:4" ht="15.75" customHeight="1">
      <c r="A58" s="222">
        <v>24</v>
      </c>
      <c r="B58" s="229" t="s">
        <v>116</v>
      </c>
      <c r="C58" s="248">
        <v>1742827.0510570102</v>
      </c>
      <c r="D58" s="781">
        <v>1640040.3497005</v>
      </c>
    </row>
    <row r="59" spans="1:4" ht="15.75" customHeight="1">
      <c r="A59" s="214"/>
      <c r="B59" s="258"/>
      <c r="C59" s="257"/>
      <c r="D59" s="240"/>
    </row>
    <row r="60" spans="1:4" ht="15.75" customHeight="1">
      <c r="A60" s="237"/>
      <c r="B60" s="238" t="s">
        <v>115</v>
      </c>
      <c r="C60" s="236"/>
      <c r="D60" s="236"/>
    </row>
    <row r="61" spans="1:4" ht="15.75" customHeight="1">
      <c r="A61" s="782">
        <v>25</v>
      </c>
      <c r="B61" s="782" t="s">
        <v>117</v>
      </c>
      <c r="C61" s="785">
        <v>0.11528567902256387</v>
      </c>
      <c r="D61" s="785">
        <v>0.12204821670183508</v>
      </c>
    </row>
    <row r="62" spans="1:4" ht="15.75" customHeight="1">
      <c r="A62" s="214" t="s">
        <v>650</v>
      </c>
      <c r="B62" s="214" t="s">
        <v>655</v>
      </c>
      <c r="C62" s="610"/>
      <c r="D62" s="610"/>
    </row>
    <row r="63" spans="1:4" ht="15.75" customHeight="1">
      <c r="A63" s="782" t="s">
        <v>651</v>
      </c>
      <c r="B63" s="782" t="s">
        <v>656</v>
      </c>
      <c r="C63" s="785"/>
      <c r="D63" s="785"/>
    </row>
    <row r="64" spans="1:4" ht="15.75" customHeight="1">
      <c r="A64" s="214">
        <v>26</v>
      </c>
      <c r="B64" s="214" t="s">
        <v>657</v>
      </c>
      <c r="C64" s="610">
        <v>0.03</v>
      </c>
      <c r="D64" s="610">
        <v>0.03</v>
      </c>
    </row>
    <row r="65" spans="1:4" ht="15.75" customHeight="1">
      <c r="A65" s="782" t="s">
        <v>652</v>
      </c>
      <c r="B65" s="782" t="s">
        <v>119</v>
      </c>
      <c r="C65" s="785"/>
      <c r="D65" s="785"/>
    </row>
    <row r="66" spans="1:4" ht="15.75" customHeight="1">
      <c r="A66" s="214" t="s">
        <v>653</v>
      </c>
      <c r="B66" s="214" t="s">
        <v>658</v>
      </c>
      <c r="C66" s="610"/>
      <c r="D66" s="610"/>
    </row>
    <row r="67" spans="1:4" ht="15.75" customHeight="1">
      <c r="A67" s="782">
        <v>27</v>
      </c>
      <c r="B67" s="782" t="s">
        <v>125</v>
      </c>
      <c r="C67" s="785"/>
      <c r="D67" s="785"/>
    </row>
    <row r="68" spans="1:4" ht="15.75" customHeight="1">
      <c r="A68" s="254" t="s">
        <v>654</v>
      </c>
      <c r="B68" s="214" t="s">
        <v>127</v>
      </c>
      <c r="C68" s="611">
        <v>0.03</v>
      </c>
      <c r="D68" s="611">
        <v>0.03</v>
      </c>
    </row>
    <row r="69" spans="1:4" ht="15.75" customHeight="1">
      <c r="A69" s="214"/>
      <c r="B69" s="258"/>
      <c r="C69" s="241"/>
      <c r="D69" s="241"/>
    </row>
    <row r="70" spans="1:4" ht="15.75" customHeight="1">
      <c r="A70" s="237"/>
      <c r="B70" s="238" t="s">
        <v>659</v>
      </c>
      <c r="C70" s="236"/>
      <c r="D70" s="236"/>
    </row>
    <row r="71" spans="1:4" ht="15.75" customHeight="1">
      <c r="A71" s="254" t="s">
        <v>660</v>
      </c>
      <c r="B71" s="239" t="s">
        <v>576</v>
      </c>
      <c r="C71" s="224"/>
      <c r="D71" s="213"/>
    </row>
    <row r="72" spans="1:4" ht="15.75" customHeight="1">
      <c r="A72" s="212"/>
      <c r="B72" s="259"/>
      <c r="C72" s="216"/>
      <c r="D72" s="252"/>
    </row>
    <row r="73" spans="1:4" ht="15.75" customHeight="1">
      <c r="A73" s="237"/>
      <c r="B73" s="238" t="s">
        <v>661</v>
      </c>
      <c r="C73" s="236"/>
      <c r="D73" s="236"/>
    </row>
    <row r="74" spans="1:4" ht="23">
      <c r="A74" s="786">
        <v>28</v>
      </c>
      <c r="B74" s="783" t="s">
        <v>664</v>
      </c>
      <c r="C74" s="776">
        <v>42520.508136999997</v>
      </c>
      <c r="D74" s="776">
        <v>59225.38708</v>
      </c>
    </row>
    <row r="75" spans="1:4" ht="23">
      <c r="A75" s="237">
        <v>29</v>
      </c>
      <c r="B75" s="233" t="s">
        <v>665</v>
      </c>
      <c r="C75" s="213">
        <v>42520.508136999997</v>
      </c>
      <c r="D75" s="213">
        <v>59225.38708</v>
      </c>
    </row>
    <row r="76" spans="1:4" ht="34.5">
      <c r="A76" s="786">
        <v>30</v>
      </c>
      <c r="B76" s="783" t="s">
        <v>666</v>
      </c>
      <c r="C76" s="776">
        <v>1742827.0510570102</v>
      </c>
      <c r="D76" s="776">
        <v>1640040.3497005</v>
      </c>
    </row>
    <row r="77" spans="1:4" ht="34.5">
      <c r="A77" s="237" t="s">
        <v>662</v>
      </c>
      <c r="B77" s="233" t="s">
        <v>667</v>
      </c>
      <c r="C77" s="213">
        <v>1742827.0510570102</v>
      </c>
      <c r="D77" s="213">
        <v>1640040.3497005</v>
      </c>
    </row>
    <row r="78" spans="1:4" ht="34.5">
      <c r="A78" s="786">
        <v>31</v>
      </c>
      <c r="B78" s="783" t="s">
        <v>668</v>
      </c>
      <c r="C78" s="787">
        <v>0.11528567902256387</v>
      </c>
      <c r="D78" s="787">
        <v>0.12204821670183508</v>
      </c>
    </row>
    <row r="79" spans="1:4" ht="34.5">
      <c r="A79" s="260" t="s">
        <v>663</v>
      </c>
      <c r="B79" s="233" t="s">
        <v>669</v>
      </c>
      <c r="C79" s="613">
        <v>0.11528567902256387</v>
      </c>
      <c r="D79" s="612">
        <v>0.12204821670183508</v>
      </c>
    </row>
    <row r="80" spans="1:4">
      <c r="B80" s="176"/>
      <c r="D80" s="261"/>
    </row>
  </sheetData>
  <mergeCells count="1">
    <mergeCell ref="C4:D4"/>
  </mergeCells>
  <conditionalFormatting sqref="C3:D3">
    <cfRule type="cellIs" dxfId="13" priority="53" stopIfTrue="1" operator="lessThan">
      <formula>0</formula>
    </cfRule>
  </conditionalFormatting>
  <conditionalFormatting sqref="C7:D12">
    <cfRule type="cellIs" dxfId="12" priority="4" stopIfTrue="1" operator="lessThan">
      <formula>0</formula>
    </cfRule>
  </conditionalFormatting>
  <conditionalFormatting sqref="C13:D14">
    <cfRule type="cellIs" dxfId="11" priority="13" stopIfTrue="1" operator="lessThan">
      <formula>0</formula>
    </cfRule>
  </conditionalFormatting>
  <conditionalFormatting sqref="C16:D25">
    <cfRule type="cellIs" dxfId="10" priority="16" stopIfTrue="1" operator="lessThan">
      <formula>0</formula>
    </cfRule>
  </conditionalFormatting>
  <conditionalFormatting sqref="C29:D34 C38:D40">
    <cfRule type="cellIs" dxfId="9" priority="14" stopIfTrue="1" operator="lessThan">
      <formula>0</formula>
    </cfRule>
  </conditionalFormatting>
  <conditionalFormatting sqref="C35:D36">
    <cfRule type="cellIs" dxfId="8" priority="12" stopIfTrue="1" operator="lessThan">
      <formula>0</formula>
    </cfRule>
  </conditionalFormatting>
  <conditionalFormatting sqref="C41:D42">
    <cfRule type="cellIs" dxfId="7" priority="11" stopIfTrue="1" operator="lessThan">
      <formula>0</formula>
    </cfRule>
  </conditionalFormatting>
  <conditionalFormatting sqref="C44:D55">
    <cfRule type="cellIs" dxfId="6" priority="3" stopIfTrue="1" operator="lessThan">
      <formula>0</formula>
    </cfRule>
  </conditionalFormatting>
  <conditionalFormatting sqref="C57:D59">
    <cfRule type="cellIs" dxfId="5" priority="2" stopIfTrue="1" operator="lessThan">
      <formula>0</formula>
    </cfRule>
  </conditionalFormatting>
  <conditionalFormatting sqref="C61:D69">
    <cfRule type="cellIs" dxfId="4" priority="8" stopIfTrue="1" operator="lessThan">
      <formula>0</formula>
    </cfRule>
  </conditionalFormatting>
  <conditionalFormatting sqref="C71:D72">
    <cfRule type="cellIs" dxfId="3" priority="5" stopIfTrue="1" operator="lessThan">
      <formula>0</formula>
    </cfRule>
  </conditionalFormatting>
  <conditionalFormatting sqref="C74:D79">
    <cfRule type="cellIs" dxfId="2" priority="1" stopIfTrue="1" operator="lessThan">
      <formula>0</formula>
    </cfRule>
  </conditionalFormatting>
  <hyperlinks>
    <hyperlink ref="F4" location="Index!A1" display="Index" xr:uid="{4BF44846-D062-40C8-BC38-8FF8038A699A}"/>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a355b245-b050-4acd-9089-aafe22475fc8}" enabled="1" method="Standard" siteId="{8a1f1d0a-876f-4ed5-8a0c-89d517bd788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Disclaimer</vt:lpstr>
      <vt:lpstr>Index</vt:lpstr>
      <vt:lpstr>EU OV1</vt:lpstr>
      <vt:lpstr>EU CC1</vt:lpstr>
      <vt:lpstr>EU CC2</vt:lpstr>
      <vt:lpstr>EU CCyB1</vt:lpstr>
      <vt:lpstr>EU CCyB2</vt:lpstr>
      <vt:lpstr>EU LR1</vt:lpstr>
      <vt:lpstr>EU LR2</vt:lpstr>
      <vt:lpstr>EU LR3</vt:lpstr>
      <vt:lpstr>EU KM1</vt:lpstr>
      <vt:lpstr>EU CR4</vt:lpstr>
      <vt:lpstr>EU CR5</vt:lpstr>
      <vt:lpstr>EU CR1-A</vt:lpstr>
      <vt:lpstr>EU CQ5</vt:lpstr>
      <vt:lpstr>EU CQ4</vt:lpstr>
      <vt:lpstr>EU CQ6</vt:lpstr>
      <vt:lpstr>EU CQ7</vt:lpstr>
      <vt:lpstr>EU CQ8</vt:lpstr>
      <vt:lpstr>EU CR3</vt:lpstr>
      <vt:lpstr>EU CR1</vt:lpstr>
      <vt:lpstr>EU CQ1</vt:lpstr>
      <vt:lpstr>EU CQ2</vt:lpstr>
      <vt:lpstr>EU CR2</vt:lpstr>
      <vt:lpstr>EU CR2a</vt:lpstr>
      <vt:lpstr>EU CCR1</vt:lpstr>
      <vt:lpstr>EU CCR2</vt:lpstr>
      <vt:lpstr>EU CCR3</vt:lpstr>
      <vt:lpstr>EU CCR5</vt:lpstr>
      <vt:lpstr>EU CCR6</vt:lpstr>
      <vt:lpstr>EU MR1</vt:lpstr>
      <vt:lpstr>EU MRA</vt:lpstr>
      <vt:lpstr>EU IRRBB1</vt:lpstr>
      <vt:lpstr>EU LIQ1</vt:lpstr>
      <vt:lpstr>EU LIQB</vt:lpstr>
      <vt:lpstr>EU LIQ2</vt:lpstr>
      <vt:lpstr>EU KM2</vt:lpstr>
      <vt:lpstr>ESGA</vt:lpstr>
      <vt:lpstr>ESGB</vt:lpstr>
      <vt:lpstr>ESGC</vt:lpstr>
      <vt:lpstr>ESG1</vt:lpstr>
      <vt:lpstr>ESG2</vt:lpstr>
      <vt:lpstr>ESG3</vt:lpstr>
      <vt:lpstr>ESG4</vt:lpstr>
      <vt:lpstr>ESG5</vt:lpstr>
      <vt:lpstr>ESG10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2022-07-27T13:51:44Z</dcterms:created>
  <dcterms:modified xsi:type="dcterms:W3CDTF">2025-07-29T13:00:09Z</dcterms:modified>
</cp:coreProperties>
</file>